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E44" i="1" s="1"/>
  <c r="G18" i="1"/>
  <c r="H18" i="1" s="1"/>
  <c r="I17" i="1"/>
  <c r="H17" i="1"/>
  <c r="G17" i="1"/>
  <c r="G16" i="1"/>
  <c r="H16" i="1" s="1"/>
  <c r="I15" i="1"/>
  <c r="G15" i="1"/>
  <c r="H15" i="1" s="1"/>
  <c r="H14" i="1"/>
  <c r="G14" i="1"/>
  <c r="G13" i="1"/>
  <c r="I13" i="1" s="1"/>
  <c r="I12" i="1"/>
  <c r="G12" i="1"/>
  <c r="H12" i="1" s="1"/>
  <c r="G11" i="1"/>
  <c r="H11" i="1" s="1"/>
  <c r="G10" i="1"/>
  <c r="H10" i="1" s="1"/>
  <c r="I9" i="1"/>
  <c r="H9" i="1"/>
  <c r="G9" i="1"/>
  <c r="G8" i="1"/>
  <c r="I8" i="1" s="1"/>
  <c r="G7" i="1"/>
  <c r="I7" i="1" s="1"/>
  <c r="I6" i="1"/>
  <c r="G6" i="1"/>
  <c r="H6" i="1" s="1"/>
  <c r="G5" i="1"/>
  <c r="H5" i="1" s="1"/>
  <c r="H7" i="1" l="1"/>
  <c r="H8" i="1"/>
  <c r="H13" i="1"/>
  <c r="G19" i="1"/>
  <c r="H19" i="1" s="1"/>
</calcChain>
</file>

<file path=xl/sharedStrings.xml><?xml version="1.0" encoding="utf-8"?>
<sst xmlns="http://schemas.openxmlformats.org/spreadsheetml/2006/main" count="748" uniqueCount="331">
  <si>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</si>
  <si>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</si>
  <si>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</si>
  <si>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</si>
  <si>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</si>
  <si>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</si>
  <si>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</si>
  <si>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</si>
  <si>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</si>
  <si>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</si>
  <si>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</si>
  <si>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</si>
  <si>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</si>
  <si>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</si>
  <si>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</si>
  <si>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</si>
  <si>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</si>
  <si>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</si>
  <si>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</si>
  <si>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</si>
  <si>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</si>
  <si>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</si>
  <si>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</si>
  <si>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</si>
  <si>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</si>
  <si>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</si>
  <si>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</si>
  <si>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</si>
  <si>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</si>
  <si>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</si>
  <si>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</si>
  <si>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</si>
  <si>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</si>
  <si>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</si>
  <si>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r>
      <rPr>
        <sz val="16"/>
        <color rgb="FFFF0000"/>
        <rFont val="TH SarabunPSK"/>
        <family val="2"/>
      </rPr>
      <t xml:space="preserve">ไม่สามารถนับคะแนนได้ </t>
    </r>
    <r>
      <rPr>
        <sz val="16"/>
        <rFont val="TH SarabunPSK"/>
        <family val="2"/>
      </rPr>
      <t>เนื่องจากเหตุผล ดังนี้
- ไม่มีกำหนดการอบรมที่แสดงรายละเอียดการอบรมไม่น้อยกว่า 8 ชั่วโมง
- ไม่มีหลักฐานการแสดงข้อมูลผ่านการอบรมของผู้ที่เข้าร่วมโครงการ
- ไม่มีเอกสารรายละเอียดหลักสูตรการอบรมผู้ประกอบการที่ชัดเจน (สิ่งที่แนบมา คือ ไฟล์สแกนเล่ม+บัญชีครัวเรือน หน่วยงานควรแนบเป็นไฟล์ PDF ที่ไม่ใช่ไฟล์สแกน)
- ไม่มีรายละเอียดของผู้เข้าร่วมโครงการทั้งหมด เช่น ใบลงทะเบียนเข้าอบรม</t>
    </r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</si>
  <si>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</si>
  <si>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</si>
  <si>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</si>
  <si>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</si>
  <si>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</si>
  <si>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ไม่มีการรายงานข้อมูล</t>
  </si>
  <si>
    <t>14) วิทยาลัยการจัดการอุตสาหกรรมบริการ</t>
  </si>
  <si>
    <t>15) วิทยาลัยนิเทศศาสตร์</t>
  </si>
  <si>
    <r>
      <rPr>
        <sz val="16"/>
        <color rgb="FFFF0000"/>
        <rFont val="TH SarabunPSK"/>
        <family val="2"/>
      </rPr>
      <t xml:space="preserve">ไม่สามารถนับคะแนนให้ได้ </t>
    </r>
    <r>
      <rPr>
        <sz val="16"/>
        <rFont val="TH SarabunPSK"/>
        <family val="2"/>
      </rPr>
      <t>เนื่องจากต้องเพิ่มหลักฐานประกอบ คือ
1. ฐานข้อมูลผู้เข้าร่วมการอบรมทั้งหมด และผู้เข้าร่วมอบรมที่ผ่านการอบรมหลังจากที่ทดสอบความรู้แล้ว
2. กำหนดการแสดงรายละเอียดชั่วโมงของการอบรม
รายละเอียดตามเกณฑ์ตัวชี้วัดที่ 2.4.5 คือ "โครงการ/กิจกรรมถ่ายทอดองค์ความรู้เบื้องตนเกี่ยวกับการลงทุนในการประกอบธุรกิจ หมายถึง โครงการหรือกิจกรรม ที่หน่วยงาน/มหาวิทยาลัย ได้จัดถ่ายทอดองค์ความรู้เบื้องตนเกี่ยวกับการลงทุนในการประกอบธุรกิจให้แก่ผู้ประกอบการใหม่และผู้ประกอบการวิสาหกิจขนาดกลางและขนาดรายย่อย โดยโครงการต้องมีระยะเวลาการอบรมให้ผู้เข้าอบรมไม่น้อยกว่า 8 ชั่วโมง รวมทั้งมีการประเมินความรู้ ความเข้าใจและทักษะของผู้เข้าอบรมหลังจากการจัดโครงการเสร็จสิ้น ทั้งนี้ ผู้เข้าอบรมโครงการ/กิจกรรม ต้องมีระยะเวลาในการเข้าร่วมอบรมไม่น้อยกว่า ร้อยละ 80 และผ่านการทดสอบความรู้หลังการอบรมไม่น้อยกว่าร้อยละ 75"</t>
    </r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</si>
  <si>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</si>
  <si>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</si>
  <si>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</si>
  <si>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</si>
  <si>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</si>
  <si>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</si>
  <si>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</si>
  <si>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</si>
  <si>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</si>
  <si>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</si>
  <si>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</si>
  <si>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</si>
  <si>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</si>
  <si>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</si>
  <si>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</si>
  <si>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</si>
  <si>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</si>
  <si>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</si>
  <si>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</si>
  <si>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</si>
  <si>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</si>
  <si>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</si>
  <si>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</si>
  <si>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</si>
  <si>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</si>
  <si>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</si>
  <si>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</si>
  <si>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</si>
  <si>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</si>
  <si>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</si>
  <si>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สุรีย์</t>
  </si>
  <si>
    <t>ลาภเสน</t>
  </si>
  <si>
    <t xml:space="preserve">ผู้ประกอบการวิสาหกิจขนาดกลางและขนาดรายย่อย </t>
  </si>
  <si>
    <t>ผ่านการอบรม</t>
  </si>
  <si>
    <t>วิทยาลัยโลจิสติกส์และซัพพลายเชน</t>
  </si>
  <si>
    <t>วนิดา</t>
  </si>
  <si>
    <t>โคตรศาลา</t>
  </si>
  <si>
    <t>บุญรอด</t>
  </si>
  <si>
    <t>เฉื่อยนอก</t>
  </si>
  <si>
    <t>บุณณดา</t>
  </si>
  <si>
    <t>เลาหะดิลก</t>
  </si>
  <si>
    <t>นพดล</t>
  </si>
  <si>
    <t>บุญสิทธิ์</t>
  </si>
  <si>
    <t>สุรสิทธิ์</t>
  </si>
  <si>
    <t>ฆารเจริญ</t>
  </si>
  <si>
    <t>พรพรรณ</t>
  </si>
  <si>
    <t>วงศ์สุวรรณ</t>
  </si>
  <si>
    <t>ปนัดดา</t>
  </si>
  <si>
    <t>บำรุงเทียน</t>
  </si>
  <si>
    <t>นันทชัย</t>
  </si>
  <si>
    <t>สมใจ</t>
  </si>
  <si>
    <t>ทิพย์น้อย</t>
  </si>
  <si>
    <t>ทานไทสงค์</t>
  </si>
  <si>
    <t>ลำดวน</t>
  </si>
  <si>
    <t>นันทะสุธา</t>
  </si>
  <si>
    <t>กัลยณัฏฐ์</t>
  </si>
  <si>
    <t>พระศรีนาม</t>
  </si>
  <si>
    <t>นฤดี</t>
  </si>
  <si>
    <t>ทองวัตร</t>
  </si>
  <si>
    <t>ลักขณา</t>
  </si>
  <si>
    <t>แสงบุ่งค้อ</t>
  </si>
  <si>
    <t>อภิสรา</t>
  </si>
  <si>
    <t>ธรรมาพา</t>
  </si>
  <si>
    <t>สุปราณี</t>
  </si>
  <si>
    <t>มือทับไทย</t>
  </si>
  <si>
    <t>ธงชัย</t>
  </si>
  <si>
    <t>แหวนเพชร</t>
  </si>
  <si>
    <t>สถาพร</t>
  </si>
  <si>
    <t>รัตนมงคล</t>
  </si>
  <si>
    <t>ขนิษฐา</t>
  </si>
  <si>
    <t>จันทำมา</t>
  </si>
  <si>
    <t>ทรงสุดา</t>
  </si>
  <si>
    <t>นามสุโน</t>
  </si>
  <si>
    <t>นันทะวัน</t>
  </si>
  <si>
    <t>เดชดารา</t>
  </si>
  <si>
    <t>ธนวณิช</t>
  </si>
  <si>
    <t>ชัยชนะ</t>
  </si>
  <si>
    <t>ประเนียร</t>
  </si>
  <si>
    <t>ทีหอคำ</t>
  </si>
  <si>
    <t>แถม</t>
  </si>
  <si>
    <t>อิ่มทรัพย์</t>
  </si>
  <si>
    <t>วิรัตน์</t>
  </si>
  <si>
    <t>แผ่นทอง</t>
  </si>
  <si>
    <t>ชบา</t>
  </si>
  <si>
    <t>ศรีสุโน</t>
  </si>
  <si>
    <t>ฤทธิดา</t>
  </si>
  <si>
    <t>บัวสาย</t>
  </si>
  <si>
    <t>อภินันท์</t>
  </si>
  <si>
    <t>โพธิ์นิ่มแดง</t>
  </si>
  <si>
    <t>นรินทิพย์</t>
  </si>
  <si>
    <t>สิงหะตา</t>
  </si>
  <si>
    <t>ธิติมา</t>
  </si>
  <si>
    <t>ทองจันทร์</t>
  </si>
  <si>
    <t>อำนวย</t>
  </si>
  <si>
    <t>ใจศิริ</t>
  </si>
  <si>
    <t>สมเกียรติ</t>
  </si>
  <si>
    <t>ปันจันตา</t>
  </si>
  <si>
    <t>นวพร</t>
  </si>
  <si>
    <t>สาระขันธ์</t>
  </si>
  <si>
    <t>วิจิตรา</t>
  </si>
  <si>
    <t>แสงทอง</t>
  </si>
  <si>
    <t>จาตรียาพร</t>
  </si>
  <si>
    <t>วงษา</t>
  </si>
  <si>
    <t>กอบแก้ว</t>
  </si>
  <si>
    <t>ระวิเรือง</t>
  </si>
  <si>
    <t>สุมณฑา</t>
  </si>
  <si>
    <t>เหล่าชัย</t>
  </si>
  <si>
    <t>ละอองทิพย์</t>
  </si>
  <si>
    <t>เนติรัตน์</t>
  </si>
  <si>
    <t>สว่าง</t>
  </si>
  <si>
    <t>สุขแสน</t>
  </si>
  <si>
    <t>ดวงเดือน</t>
  </si>
  <si>
    <t>ปะติสัง</t>
  </si>
  <si>
    <t>ยุวดี</t>
  </si>
  <si>
    <t>อมรเวชยกุล</t>
  </si>
  <si>
    <t>ธนพล</t>
  </si>
  <si>
    <t>อัครวาณิชสิริกุล</t>
  </si>
  <si>
    <t>ธัญลักษณ์</t>
  </si>
  <si>
    <t>อรนิศวร์</t>
  </si>
  <si>
    <t>จารุวัฒน์วงษ์</t>
  </si>
  <si>
    <t>มนตรีนวัต</t>
  </si>
  <si>
    <t>นาราชจรูญทรัพย์</t>
  </si>
  <si>
    <t>ตุลาพร</t>
  </si>
  <si>
    <t>ปัดถา</t>
  </si>
  <si>
    <t>นักสิทธิ์</t>
  </si>
  <si>
    <t>อุ่นจิต</t>
  </si>
  <si>
    <t>โกศล</t>
  </si>
  <si>
    <t>หมายทอง</t>
  </si>
  <si>
    <t>สุภานี</t>
  </si>
  <si>
    <t>มีแก้ว</t>
  </si>
  <si>
    <t>อรุณี</t>
  </si>
  <si>
    <t>พรหมสุข</t>
  </si>
  <si>
    <t>รุ่งอรุณ</t>
  </si>
  <si>
    <t>จันทร์อุ่นสืบ</t>
  </si>
  <si>
    <t>ทศพร</t>
  </si>
  <si>
    <t>มะโนรัตน์</t>
  </si>
  <si>
    <t>กัลยกร</t>
  </si>
  <si>
    <t>สุขไชย</t>
  </si>
  <si>
    <t>ลำไย</t>
  </si>
  <si>
    <t>ศรีหารัตน์</t>
  </si>
  <si>
    <t>เสงี่ยม</t>
  </si>
  <si>
    <t>มีแวว</t>
  </si>
  <si>
    <t>สุภาพร</t>
  </si>
  <si>
    <t>คำเมฆ</t>
  </si>
  <si>
    <t>สุจิตรา</t>
  </si>
  <si>
    <t>วิทยาการยุทธกุล</t>
  </si>
  <si>
    <t>อัมพร</t>
  </si>
  <si>
    <t>หวานซึ้ง</t>
  </si>
  <si>
    <t>สุกิรา</t>
  </si>
  <si>
    <t>สุวัฒนเมธี</t>
  </si>
  <si>
    <t>ณิชทิพย์</t>
  </si>
  <si>
    <t>มูลแก้ว</t>
  </si>
  <si>
    <t>ชฎารัตน์</t>
  </si>
  <si>
    <t>ชมภูพลอย</t>
  </si>
  <si>
    <t>ธีรศักดิ์</t>
  </si>
  <si>
    <t>วุยยะอากุ</t>
  </si>
  <si>
    <t>ระยอง</t>
  </si>
  <si>
    <t>อภัยคุณ</t>
  </si>
  <si>
    <t>ปิงเมือง</t>
  </si>
  <si>
    <t>ศศิรดา</t>
  </si>
  <si>
    <t>อิ่มใจ</t>
  </si>
  <si>
    <t>จำเนียร</t>
  </si>
  <si>
    <t>เที่ยงธรรม</t>
  </si>
  <si>
    <t>พรรณราย</t>
  </si>
  <si>
    <t>เกกีงาม</t>
  </si>
  <si>
    <t>พรชนก</t>
  </si>
  <si>
    <t>สั่งสอน</t>
  </si>
  <si>
    <t>พงศ์สิริ</t>
  </si>
  <si>
    <t>นนทะชัย</t>
  </si>
  <si>
    <t>นายนิรันดร์</t>
  </si>
  <si>
    <t>ปันทะนันท์</t>
  </si>
  <si>
    <t>นายสว่าง</t>
  </si>
  <si>
    <t>มาขอม</t>
  </si>
  <si>
    <t>กิตติศักดิ์</t>
  </si>
  <si>
    <t>กองคำ</t>
  </si>
  <si>
    <t>ศรีนวล</t>
  </si>
  <si>
    <t>กันยาประสิทธิ์</t>
  </si>
  <si>
    <t>ปรีชัย</t>
  </si>
  <si>
    <t>นามสิมมา</t>
  </si>
  <si>
    <t>สมพงษ์</t>
  </si>
  <si>
    <t>ตุ้มคำ</t>
  </si>
  <si>
    <t>ไพรัตน์</t>
  </si>
  <si>
    <t>ทุมชะ</t>
  </si>
  <si>
    <t>ไพศาล</t>
  </si>
  <si>
    <t>หรรษไพบูลย์</t>
  </si>
  <si>
    <t>วันทรา</t>
  </si>
  <si>
    <t>ผ่านคำ</t>
  </si>
  <si>
    <t>บุญนาค</t>
  </si>
  <si>
    <t>เจนจบ</t>
  </si>
  <si>
    <t>เอื้อมพร</t>
  </si>
  <si>
    <t>โชคช่วยอำนวย</t>
  </si>
  <si>
    <t>จิราภรณ์</t>
  </si>
  <si>
    <t>บางยิ้ม</t>
  </si>
  <si>
    <t>ศรีคำขลิบ</t>
  </si>
  <si>
    <t>จรรยา</t>
  </si>
  <si>
    <t>ฤทธิ์บำรุง</t>
  </si>
  <si>
    <t>รัฐภูมิ</t>
  </si>
  <si>
    <t>วรสุทธิ์พิศาล</t>
  </si>
  <si>
    <t>พรรณี</t>
  </si>
  <si>
    <t>มั่นหลำ</t>
  </si>
  <si>
    <t>สมนึก</t>
  </si>
  <si>
    <t>จันทร์จร</t>
  </si>
  <si>
    <t>มันทนา</t>
  </si>
  <si>
    <t>อ่าวสมบัติกุล</t>
  </si>
  <si>
    <t>รัชนี</t>
  </si>
  <si>
    <t>เอี่ยมสะอาด</t>
  </si>
  <si>
    <t>ภฤชฎา</t>
  </si>
  <si>
    <t>ศรีเหนี่ยง</t>
  </si>
  <si>
    <t>นิทัศน์</t>
  </si>
  <si>
    <t>จันทร</t>
  </si>
  <si>
    <t>ธิรักษ์</t>
  </si>
  <si>
    <t>โต๊ะทอง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</si>
  <si>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</si>
  <si>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</si>
  <si>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 xml:space="preserve"> 23 มีนาคม 2565</t>
  </si>
  <si>
    <t>นายไพรสิทธิ์</t>
  </si>
  <si>
    <t>สุขรมย์</t>
  </si>
  <si>
    <t>บัณฑิตวิทยาลัย</t>
  </si>
  <si>
    <t>นางจิรพร</t>
  </si>
  <si>
    <t>สุขรมณ์</t>
  </si>
  <si>
    <t>นางเพชร</t>
  </si>
  <si>
    <t>จันทรเสนา</t>
  </si>
  <si>
    <t>นางดวงตา</t>
  </si>
  <si>
    <t>พรวาปี</t>
  </si>
  <si>
    <t>นางวิิรัตนา</t>
  </si>
  <si>
    <t>ทองประเสริฐ</t>
  </si>
  <si>
    <t>นางวรรณิภา</t>
  </si>
  <si>
    <t>นินธิราช</t>
  </si>
  <si>
    <t>นายวิลัย</t>
  </si>
  <si>
    <t>ยาตุนุเคราะห์</t>
  </si>
  <si>
    <t>นายหนูไกร</t>
  </si>
  <si>
    <t>ทิพวงษา</t>
  </si>
  <si>
    <t>นางนวลมณี</t>
  </si>
  <si>
    <t>นางหนูนิจ</t>
  </si>
  <si>
    <t>อุทัยมา</t>
  </si>
  <si>
    <t>นางสมหมาย</t>
  </si>
  <si>
    <t>พลกุล</t>
  </si>
  <si>
    <t>นางดรุณี</t>
  </si>
  <si>
    <t>แสนหาญ</t>
  </si>
  <si>
    <t>นายมนูญ</t>
  </si>
  <si>
    <t>ศรีทอง</t>
  </si>
  <si>
    <t>อบรมเชิงปฏิบัติการ การตลาดผ่านสื่อสังคมออนไลน์เชิงกลยุทธ์</t>
  </si>
  <si>
    <t>1. เพื่อส่งเสริมให้ผู้เข้าร่วมอบรมมีความรู้ความเข้าใจเกี่ยวกับการตลาดผ่านสื่อสังคมออนไลน์</t>
  </si>
  <si>
    <t xml:space="preserve"> 3 มีนาคม 2565</t>
  </si>
  <si>
    <t>นางชญานุช</t>
  </si>
  <si>
    <t>วิมลประดิษฐ</t>
  </si>
  <si>
    <t>คณะวิทยาศาสตร์และเทคโนโลยี</t>
  </si>
  <si>
    <t>นางอนงค์</t>
  </si>
  <si>
    <t>สุขประเสริฐ</t>
  </si>
  <si>
    <t>นางอรวรรณ</t>
  </si>
  <si>
    <t>เต็มเปี่ยม</t>
  </si>
  <si>
    <t>นางศรีสุรัตน์</t>
  </si>
  <si>
    <t>สินธุ์เจริญ</t>
  </si>
  <si>
    <t>นางคนึงนิจ</t>
  </si>
  <si>
    <t>ดวงภุมเมศ</t>
  </si>
  <si>
    <t>นางสาวจุฑาทิพย์</t>
  </si>
  <si>
    <t>เจริญสมบัติ</t>
  </si>
  <si>
    <t>นางสาวอัมพร</t>
  </si>
  <si>
    <t>จันทรกูล</t>
  </si>
  <si>
    <t>นางวิลัย</t>
  </si>
  <si>
    <t>ทับทิม</t>
  </si>
  <si>
    <t>นางเสาวคนธ์</t>
  </si>
  <si>
    <t>จันทร์ขำ</t>
  </si>
  <si>
    <t>นางสมจิตร์</t>
  </si>
  <si>
    <t>เอี่ยมผดุง</t>
  </si>
  <si>
    <t>นางสาวทัศนีย์</t>
  </si>
  <si>
    <t>ทองพราม</t>
  </si>
  <si>
    <t>นางวันดี</t>
  </si>
  <si>
    <t>คงกำเหนิด</t>
  </si>
  <si>
    <t>นางกัญญา</t>
  </si>
  <si>
    <t>สว่างงาม</t>
  </si>
  <si>
    <t>นางสมศรี</t>
  </si>
  <si>
    <t>ธีระพิบูลย์</t>
  </si>
  <si>
    <t>บัวผัน</t>
  </si>
  <si>
    <t>นางสาวสีนิล</t>
  </si>
  <si>
    <t>ศิลา</t>
  </si>
  <si>
    <t>นางสาวปราณี</t>
  </si>
  <si>
    <t>เกลี้ยงเกลา</t>
  </si>
  <si>
    <t>นางชื่นจิต</t>
  </si>
  <si>
    <t>บัวอำไพ</t>
  </si>
  <si>
    <t>นางรงรอง</t>
  </si>
  <si>
    <t>ตันติวรุณวงศ์</t>
  </si>
  <si>
    <t>นางอรุณพร</t>
  </si>
  <si>
    <t>นางละเมียด</t>
  </si>
  <si>
    <t>นางนงนุช</t>
  </si>
  <si>
    <t>นางสาวพัชรี</t>
  </si>
  <si>
    <t>มีวัฒนะ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</si>
</sst>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4CCC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10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1" fontId="10" fillId="0" borderId="8" xfId="1" applyNumberFormat="1" applyFont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2" fontId="10" fillId="0" borderId="8" xfId="1" applyNumberFormat="1" applyFont="1" applyBorder="1" applyAlignment="1">
      <alignment horizontal="center" vertical="top" wrapText="1"/>
    </xf>
    <xf numFmtId="0" fontId="11" fillId="7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188" fontId="13" fillId="8" borderId="13" xfId="2" applyNumberFormat="1" applyFont="1" applyFill="1" applyBorder="1" applyAlignment="1">
      <alignment horizontal="left" vertical="top" wrapText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188" fontId="13" fillId="9" borderId="13" xfId="2" applyNumberFormat="1" applyFont="1" applyFill="1" applyBorder="1" applyAlignment="1">
      <alignment horizontal="left" vertical="top"/>
    </xf>
    <xf numFmtId="1" fontId="13" fillId="8" borderId="13" xfId="2" applyNumberFormat="1" applyFont="1" applyFill="1" applyBorder="1" applyAlignment="1">
      <alignment horizontal="left" vertical="top" wrapText="1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</xf>
    <xf numFmtId="0" fontId="18" fillId="10" borderId="8" xfId="0" applyFont="1" applyFill="1" applyBorder="1" applyAlignment="1" applyProtection="1">
      <alignment horizontal="center" vertical="center"/>
      <protection locked="0"/>
    </xf>
    <xf numFmtId="0" fontId="16" fillId="11" borderId="8" xfId="0" applyFont="1" applyFill="1" applyBorder="1" applyAlignment="1" applyProtection="1">
      <alignment horizontal="left" vertical="top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3" fillId="8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4" borderId="1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center" vertical="top"/>
    </xf>
    <xf numFmtId="0" fontId="3" fillId="13" borderId="8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4" borderId="3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21" fillId="0" borderId="8" xfId="0" applyFont="1" applyBorder="1"/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3">
    <cellStyle name="Normal" xfId="0" builtinId="0"/>
    <cellStyle name="Normal 4" xfId="2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691571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60" zoomScaleNormal="60" workbookViewId="0">
      <pane xSplit="3" ySplit="4" topLeftCell="G5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>
        <v>23</v>
      </c>
      <c r="F5" s="30">
        <v>23</v>
      </c>
      <c r="G5" s="31">
        <f>IF(F5=0,0,IF(F5="N/A",1,IF(F5&lt;=L$12,1,IF(F5=M$12,2,IF(F5&lt;M$12,(((F5-L$12)/P$10)+1),IF(F5=N$12,3,IF(F5&lt;N$12,(((F5-M$12)/P$10)+2),IF(F5=O$12,4,IF(F5&lt;O$12,(((F5-N$12)/P$10)+3),IF(F5&gt;=P$12,5,IF(F5&lt;P$12,(((F5-O$12)/P$10)+4),0)))))))))))</f>
        <v>5</v>
      </c>
      <c r="H5" s="32" t="str">
        <f>IF(G5=5,"ü","û")</f>
        <v>ü</v>
      </c>
      <c r="I5" s="33">
        <v>23</v>
      </c>
      <c r="J5" s="34" t="s">
        <v>21</v>
      </c>
      <c r="L5" s="26" t="s">
        <v>22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23</v>
      </c>
      <c r="C6" s="28"/>
      <c r="D6" s="29">
        <v>4</v>
      </c>
      <c r="E6" s="30">
        <v>0</v>
      </c>
      <c r="F6" s="30">
        <v>0</v>
      </c>
      <c r="G6" s="31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2" t="str">
        <f>IF(G6=5,"ü","û")</f>
        <v>û</v>
      </c>
      <c r="I6" s="35" t="str">
        <f t="shared" ref="I6:I17" si="1">IFERROR(IF(G6&gt;0,ROUND((G6/H6)*100,2),"N/A"),0)</f>
        <v>N/A</v>
      </c>
      <c r="J6" s="34" t="s">
        <v>21</v>
      </c>
      <c r="L6" s="36" t="s">
        <v>24</v>
      </c>
      <c r="M6" s="36" t="s">
        <v>25</v>
      </c>
      <c r="N6" s="36" t="s">
        <v>26</v>
      </c>
      <c r="O6" s="36" t="s">
        <v>27</v>
      </c>
      <c r="P6" s="36" t="s">
        <v>28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29</v>
      </c>
      <c r="C7" s="28"/>
      <c r="D7" s="29">
        <v>4</v>
      </c>
      <c r="E7" s="30">
        <v>0</v>
      </c>
      <c r="F7" s="30">
        <v>0</v>
      </c>
      <c r="G7" s="31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2" t="str">
        <f t="shared" ref="H7:H19" si="2">IF(G7=5,"ü","û")</f>
        <v>û</v>
      </c>
      <c r="I7" s="35" t="str">
        <f t="shared" si="1"/>
        <v>N/A</v>
      </c>
      <c r="J7" s="34" t="s">
        <v>21</v>
      </c>
      <c r="L7" s="37">
        <v>30</v>
      </c>
      <c r="M7" s="37">
        <v>35</v>
      </c>
      <c r="N7" s="37">
        <v>40</v>
      </c>
      <c r="O7" s="37">
        <v>45</v>
      </c>
      <c r="P7" s="37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30</v>
      </c>
      <c r="C8" s="28"/>
      <c r="D8" s="29">
        <v>4</v>
      </c>
      <c r="E8" s="30">
        <v>0</v>
      </c>
      <c r="F8" s="30">
        <v>0</v>
      </c>
      <c r="G8" s="31">
        <f t="shared" si="0"/>
        <v>0</v>
      </c>
      <c r="H8" s="32" t="str">
        <f t="shared" si="2"/>
        <v>û</v>
      </c>
      <c r="I8" s="35" t="str">
        <f t="shared" si="1"/>
        <v>N/A</v>
      </c>
      <c r="J8" s="34" t="s">
        <v>21</v>
      </c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31</v>
      </c>
      <c r="C9" s="28"/>
      <c r="D9" s="29">
        <v>4</v>
      </c>
      <c r="E9" s="30">
        <v>0</v>
      </c>
      <c r="F9" s="30">
        <v>0</v>
      </c>
      <c r="G9" s="31">
        <f t="shared" si="0"/>
        <v>0</v>
      </c>
      <c r="H9" s="32" t="str">
        <f t="shared" si="2"/>
        <v>û</v>
      </c>
      <c r="I9" s="35" t="str">
        <f t="shared" si="1"/>
        <v>N/A</v>
      </c>
      <c r="J9" s="34" t="s">
        <v>21</v>
      </c>
      <c r="L9" s="38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32</v>
      </c>
      <c r="C10" s="28"/>
      <c r="D10" s="29">
        <v>4</v>
      </c>
      <c r="E10" s="30">
        <v>13</v>
      </c>
      <c r="F10" s="30">
        <v>13</v>
      </c>
      <c r="G10" s="31">
        <f t="shared" si="0"/>
        <v>5</v>
      </c>
      <c r="H10" s="32" t="str">
        <f t="shared" si="2"/>
        <v>ü</v>
      </c>
      <c r="I10" s="33">
        <v>13</v>
      </c>
      <c r="J10" s="34" t="s">
        <v>21</v>
      </c>
      <c r="L10" s="26" t="s">
        <v>22</v>
      </c>
      <c r="M10" s="26"/>
      <c r="N10" s="26"/>
      <c r="O10" s="26"/>
      <c r="P10" s="39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33</v>
      </c>
      <c r="C11" s="28"/>
      <c r="D11" s="29">
        <v>4</v>
      </c>
      <c r="E11" s="30">
        <v>0</v>
      </c>
      <c r="F11" s="30">
        <v>0</v>
      </c>
      <c r="G11" s="31">
        <f t="shared" si="0"/>
        <v>0</v>
      </c>
      <c r="H11" s="32" t="str">
        <f t="shared" si="2"/>
        <v>û</v>
      </c>
      <c r="I11" s="33">
        <v>4</v>
      </c>
      <c r="J11" s="40" t="s">
        <v>34</v>
      </c>
      <c r="L11" s="36" t="s">
        <v>24</v>
      </c>
      <c r="M11" s="36" t="s">
        <v>25</v>
      </c>
      <c r="N11" s="36" t="s">
        <v>26</v>
      </c>
      <c r="O11" s="36" t="s">
        <v>27</v>
      </c>
      <c r="P11" s="36" t="s">
        <v>28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35</v>
      </c>
      <c r="C12" s="28"/>
      <c r="D12" s="29">
        <v>4</v>
      </c>
      <c r="E12" s="30">
        <v>0</v>
      </c>
      <c r="F12" s="30">
        <v>0</v>
      </c>
      <c r="G12" s="31">
        <f t="shared" si="0"/>
        <v>0</v>
      </c>
      <c r="H12" s="32" t="str">
        <f t="shared" si="2"/>
        <v>û</v>
      </c>
      <c r="I12" s="35" t="str">
        <f t="shared" si="1"/>
        <v>N/A</v>
      </c>
      <c r="J12" s="41" t="s">
        <v>21</v>
      </c>
      <c r="L12" s="37"/>
      <c r="M12" s="37">
        <v>1</v>
      </c>
      <c r="N12" s="37">
        <v>2</v>
      </c>
      <c r="O12" s="37">
        <v>3</v>
      </c>
      <c r="P12" s="37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36</v>
      </c>
      <c r="C13" s="28"/>
      <c r="D13" s="29">
        <v>4</v>
      </c>
      <c r="E13" s="30">
        <v>0</v>
      </c>
      <c r="F13" s="30">
        <v>0</v>
      </c>
      <c r="G13" s="31">
        <f t="shared" si="0"/>
        <v>0</v>
      </c>
      <c r="H13" s="32" t="str">
        <f t="shared" si="2"/>
        <v>û</v>
      </c>
      <c r="I13" s="35" t="str">
        <f t="shared" si="1"/>
        <v>N/A</v>
      </c>
      <c r="J13" s="41" t="s">
        <v>21</v>
      </c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37</v>
      </c>
      <c r="C14" s="28"/>
      <c r="D14" s="29">
        <v>4</v>
      </c>
      <c r="E14" s="30">
        <v>222</v>
      </c>
      <c r="F14" s="30">
        <v>91</v>
      </c>
      <c r="G14" s="31">
        <f t="shared" si="0"/>
        <v>5</v>
      </c>
      <c r="H14" s="32" t="str">
        <f t="shared" si="2"/>
        <v>ü</v>
      </c>
      <c r="I14" s="33">
        <v>91</v>
      </c>
      <c r="J14" s="41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38</v>
      </c>
      <c r="C15" s="28"/>
      <c r="D15" s="29">
        <v>4</v>
      </c>
      <c r="E15" s="30">
        <v>0</v>
      </c>
      <c r="F15" s="30">
        <v>0</v>
      </c>
      <c r="G15" s="31">
        <f t="shared" si="0"/>
        <v>0</v>
      </c>
      <c r="H15" s="32" t="str">
        <f t="shared" si="2"/>
        <v>û</v>
      </c>
      <c r="I15" s="35" t="str">
        <f t="shared" si="1"/>
        <v>N/A</v>
      </c>
      <c r="J15" s="41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39</v>
      </c>
      <c r="C16" s="28"/>
      <c r="D16" s="29">
        <v>4</v>
      </c>
      <c r="E16" s="30">
        <v>0</v>
      </c>
      <c r="F16" s="30">
        <v>0</v>
      </c>
      <c r="G16" s="31">
        <f t="shared" si="0"/>
        <v>0</v>
      </c>
      <c r="H16" s="32" t="str">
        <f t="shared" si="2"/>
        <v>û</v>
      </c>
      <c r="I16" s="33">
        <v>5</v>
      </c>
      <c r="J16" s="42" t="s">
        <v>40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41</v>
      </c>
      <c r="C17" s="28"/>
      <c r="D17" s="29">
        <v>4</v>
      </c>
      <c r="E17" s="30">
        <v>0</v>
      </c>
      <c r="F17" s="30">
        <v>0</v>
      </c>
      <c r="G17" s="31">
        <f t="shared" si="0"/>
        <v>0</v>
      </c>
      <c r="H17" s="32" t="str">
        <f t="shared" si="2"/>
        <v>û</v>
      </c>
      <c r="I17" s="35" t="str">
        <f t="shared" si="1"/>
        <v>N/A</v>
      </c>
      <c r="J17" s="41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42</v>
      </c>
      <c r="C18" s="28"/>
      <c r="D18" s="29">
        <v>4</v>
      </c>
      <c r="E18" s="30">
        <v>0</v>
      </c>
      <c r="F18" s="30">
        <v>0</v>
      </c>
      <c r="G18" s="31">
        <f t="shared" si="0"/>
        <v>0</v>
      </c>
      <c r="H18" s="32" t="str">
        <f t="shared" si="2"/>
        <v>û</v>
      </c>
      <c r="I18" s="33">
        <v>12</v>
      </c>
      <c r="J18" s="43" t="s">
        <v>43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4" t="s">
        <v>44</v>
      </c>
      <c r="B19" s="45"/>
      <c r="C19" s="46"/>
      <c r="D19" s="47">
        <v>50</v>
      </c>
      <c r="E19" s="48">
        <f>SUM(E5:E18)</f>
        <v>258</v>
      </c>
      <c r="F19" s="49">
        <f>SUM(F5:F18)</f>
        <v>127</v>
      </c>
      <c r="G19" s="50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51" t="str">
        <f t="shared" si="2"/>
        <v>ü</v>
      </c>
      <c r="I19" s="52"/>
      <c r="J19" s="52"/>
      <c r="L19" s="26"/>
      <c r="M19" s="26"/>
      <c r="N19" s="26"/>
      <c r="O19" s="26"/>
      <c r="P19" s="39"/>
    </row>
    <row r="20" spans="1:53" s="6" customFormat="1" x14ac:dyDescent="0.2">
      <c r="L20" s="53"/>
      <c r="M20" s="53"/>
      <c r="N20" s="53"/>
      <c r="O20" s="53"/>
      <c r="P20" s="53"/>
    </row>
    <row r="21" spans="1:53" s="6" customFormat="1" ht="27.75" x14ac:dyDescent="0.2">
      <c r="A21" s="54" t="s">
        <v>45</v>
      </c>
      <c r="B21" s="54"/>
      <c r="C21" s="55" t="s">
        <v>46</v>
      </c>
      <c r="D21" s="55"/>
      <c r="E21" s="55"/>
      <c r="F21" s="56" t="s">
        <v>2</v>
      </c>
      <c r="G21" s="56" t="s">
        <v>47</v>
      </c>
      <c r="H21" s="56" t="s">
        <v>16</v>
      </c>
      <c r="I21" s="57" t="s">
        <v>17</v>
      </c>
      <c r="J21" s="58" t="s">
        <v>18</v>
      </c>
      <c r="L21" s="59"/>
      <c r="M21" s="59"/>
      <c r="N21" s="59"/>
      <c r="O21" s="59"/>
      <c r="P21" s="59"/>
    </row>
    <row r="22" spans="1:53" s="6" customFormat="1" ht="46.5" customHeight="1" x14ac:dyDescent="0.2">
      <c r="A22" s="54"/>
      <c r="B22" s="54"/>
      <c r="C22" s="55"/>
      <c r="D22" s="55"/>
      <c r="E22" s="55"/>
      <c r="F22" s="60">
        <v>4</v>
      </c>
      <c r="G22" s="61">
        <v>4</v>
      </c>
      <c r="H22" s="32" t="str">
        <f t="shared" ref="H22" si="3">IF(G22=5,"ü","û")</f>
        <v>û</v>
      </c>
      <c r="I22" s="62">
        <v>4</v>
      </c>
      <c r="J22" s="63" t="s">
        <v>21</v>
      </c>
      <c r="L22" s="26"/>
      <c r="M22" s="26"/>
      <c r="N22" s="26"/>
      <c r="O22" s="26"/>
      <c r="P22" s="26"/>
    </row>
    <row r="23" spans="1:53" s="6" customFormat="1" x14ac:dyDescent="0.2">
      <c r="L23" s="38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39"/>
    </row>
    <row r="25" spans="1:53" s="6" customFormat="1" x14ac:dyDescent="0.2">
      <c r="L25" s="53"/>
      <c r="M25" s="53"/>
      <c r="N25" s="53"/>
      <c r="O25" s="53"/>
      <c r="P25" s="53"/>
    </row>
    <row r="26" spans="1:53" s="6" customFormat="1" x14ac:dyDescent="0.2">
      <c r="L26" s="59"/>
      <c r="M26" s="59"/>
      <c r="N26" s="59"/>
      <c r="O26" s="59"/>
      <c r="P26" s="59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2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48</v>
      </c>
      <c r="D30" s="6">
        <f t="shared" si="4"/>
        <v>4</v>
      </c>
      <c r="E30" s="6">
        <f t="shared" si="4"/>
        <v>23</v>
      </c>
      <c r="F30" s="6">
        <f t="shared" si="4"/>
        <v>23</v>
      </c>
    </row>
    <row r="31" spans="1:53" s="6" customFormat="1" x14ac:dyDescent="0.2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49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2">
      <c r="A32" s="6">
        <f t="shared" si="4"/>
        <v>3</v>
      </c>
      <c r="B32" s="6" t="str">
        <f t="shared" si="4"/>
        <v>4) คณะวิทยาการจัดการ</v>
      </c>
      <c r="C32" s="6" t="s">
        <v>50</v>
      </c>
      <c r="D32" s="6">
        <f t="shared" si="4"/>
        <v>4</v>
      </c>
      <c r="E32" s="6">
        <f t="shared" si="4"/>
        <v>0</v>
      </c>
      <c r="F32" s="6">
        <f t="shared" si="4"/>
        <v>0</v>
      </c>
    </row>
    <row r="33" spans="1:6" s="6" customFormat="1" x14ac:dyDescent="0.2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51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2">
      <c r="A34" s="6">
        <f t="shared" si="4"/>
        <v>5</v>
      </c>
      <c r="B34" s="6" t="str">
        <f t="shared" si="4"/>
        <v>6) คณะศิลปกรรมศาสตร์</v>
      </c>
      <c r="C34" s="6" t="s">
        <v>52</v>
      </c>
      <c r="D34" s="6">
        <f t="shared" si="4"/>
        <v>4</v>
      </c>
      <c r="E34" s="6">
        <f t="shared" si="4"/>
        <v>0</v>
      </c>
      <c r="F34" s="6">
        <f t="shared" si="4"/>
        <v>0</v>
      </c>
    </row>
    <row r="35" spans="1:6" s="6" customFormat="1" x14ac:dyDescent="0.2">
      <c r="A35" s="6">
        <f t="shared" si="4"/>
        <v>6</v>
      </c>
      <c r="B35" s="6" t="str">
        <f t="shared" si="4"/>
        <v>7)  บัณฑิตวิทยาลัย</v>
      </c>
      <c r="C35" s="6" t="s">
        <v>53</v>
      </c>
      <c r="D35" s="6">
        <f t="shared" si="4"/>
        <v>4</v>
      </c>
      <c r="E35" s="6">
        <f t="shared" si="4"/>
        <v>13</v>
      </c>
      <c r="F35" s="6">
        <f t="shared" si="4"/>
        <v>13</v>
      </c>
    </row>
    <row r="36" spans="1:6" s="6" customFormat="1" x14ac:dyDescent="0.2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54</v>
      </c>
      <c r="D36" s="6">
        <f t="shared" si="4"/>
        <v>4</v>
      </c>
      <c r="E36" s="6">
        <f t="shared" si="4"/>
        <v>0</v>
      </c>
      <c r="F36" s="6">
        <f t="shared" si="4"/>
        <v>0</v>
      </c>
    </row>
    <row r="37" spans="1:6" s="6" customFormat="1" x14ac:dyDescent="0.2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55</v>
      </c>
      <c r="D37" s="6">
        <f t="shared" si="4"/>
        <v>4</v>
      </c>
      <c r="E37" s="6">
        <f t="shared" si="4"/>
        <v>0</v>
      </c>
      <c r="F37" s="6">
        <f t="shared" si="4"/>
        <v>0</v>
      </c>
    </row>
    <row r="38" spans="1:6" s="6" customFormat="1" x14ac:dyDescent="0.2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56</v>
      </c>
      <c r="D38" s="6">
        <f t="shared" si="4"/>
        <v>4</v>
      </c>
      <c r="E38" s="6">
        <f t="shared" si="4"/>
        <v>0</v>
      </c>
      <c r="F38" s="6">
        <f t="shared" si="4"/>
        <v>0</v>
      </c>
    </row>
    <row r="39" spans="1:6" s="6" customFormat="1" x14ac:dyDescent="0.2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57</v>
      </c>
      <c r="D39" s="6">
        <f t="shared" si="4"/>
        <v>4</v>
      </c>
      <c r="E39" s="6">
        <f t="shared" si="4"/>
        <v>222</v>
      </c>
      <c r="F39" s="6">
        <f t="shared" si="4"/>
        <v>91</v>
      </c>
    </row>
    <row r="40" spans="1:6" s="6" customFormat="1" x14ac:dyDescent="0.2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58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2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59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2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60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2">
      <c r="A43" s="6">
        <f t="shared" si="4"/>
        <v>14</v>
      </c>
      <c r="B43" s="6" t="str">
        <f t="shared" si="4"/>
        <v>15) วิทยาลัยนิเทศศาสตร์</v>
      </c>
      <c r="C43" s="6" t="s">
        <v>61</v>
      </c>
      <c r="D43" s="6">
        <f t="shared" si="4"/>
        <v>4</v>
      </c>
      <c r="E43" s="6">
        <f t="shared" si="4"/>
        <v>0</v>
      </c>
      <c r="F43" s="6">
        <f t="shared" si="4"/>
        <v>0</v>
      </c>
    </row>
    <row r="44" spans="1:6" s="6" customFormat="1" x14ac:dyDescent="0.2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258</v>
      </c>
      <c r="F44" s="6">
        <f t="shared" si="4"/>
        <v>127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1"/>
  <sheetViews>
    <sheetView zoomScale="50" zoomScaleNormal="50" workbookViewId="0">
      <pane xSplit="7" ySplit="4" topLeftCell="J113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" defaultRowHeight="24" x14ac:dyDescent="0.2"/>
  <cols>
    <col min="1" max="1" width="11.625" style="107" customWidth="1"/>
    <col min="2" max="3" width="33.75" style="107" customWidth="1"/>
    <col min="4" max="4" width="16.25" style="107" customWidth="1"/>
    <col min="5" max="5" width="11.5" style="107" customWidth="1"/>
    <col min="6" max="6" width="18.75" style="107" bestFit="1" customWidth="1"/>
    <col min="7" max="7" width="20.75" style="107" customWidth="1"/>
    <col min="8" max="8" width="39.25" style="107" customWidth="1"/>
    <col min="9" max="9" width="19.125" style="107" customWidth="1"/>
    <col min="10" max="10" width="27.875" style="107" customWidth="1"/>
    <col min="11" max="52" width="9" style="70"/>
    <col min="53" max="16384" width="9" style="107"/>
  </cols>
  <sheetData>
    <row r="1" spans="1:11" ht="30.75" x14ac:dyDescent="0.2">
      <c r="A1" s="64"/>
      <c r="B1" s="65" t="s">
        <v>62</v>
      </c>
      <c r="C1" s="66" t="s">
        <v>1</v>
      </c>
      <c r="D1" s="66"/>
      <c r="E1" s="66"/>
      <c r="F1" s="67"/>
      <c r="G1" s="67"/>
      <c r="H1" s="67"/>
      <c r="I1" s="66"/>
      <c r="J1" s="68" t="s">
        <v>2</v>
      </c>
      <c r="K1" s="69"/>
    </row>
    <row r="2" spans="1:11" ht="30.75" x14ac:dyDescent="0.2">
      <c r="A2" s="71"/>
      <c r="B2" s="72" t="s">
        <v>3</v>
      </c>
      <c r="C2" s="73" t="s">
        <v>4</v>
      </c>
      <c r="D2" s="74"/>
      <c r="E2" s="74"/>
      <c r="F2" s="75"/>
      <c r="G2" s="75"/>
      <c r="H2" s="75"/>
      <c r="I2" s="74"/>
      <c r="J2" s="76" t="s">
        <v>5</v>
      </c>
      <c r="K2" s="77"/>
    </row>
    <row r="3" spans="1:11" s="70" customFormat="1" ht="29.25" customHeight="1" x14ac:dyDescent="0.2">
      <c r="A3" s="71"/>
      <c r="B3" s="14" t="s">
        <v>6</v>
      </c>
      <c r="C3" s="15" t="s">
        <v>7</v>
      </c>
      <c r="D3" s="16"/>
      <c r="E3" s="16" t="s">
        <v>8</v>
      </c>
      <c r="F3" s="78"/>
      <c r="G3" s="16"/>
      <c r="H3" s="16"/>
    </row>
    <row r="4" spans="1:11" ht="83.25" x14ac:dyDescent="0.2">
      <c r="A4" s="79" t="s">
        <v>10</v>
      </c>
      <c r="B4" s="80" t="s">
        <v>63</v>
      </c>
      <c r="C4" s="80" t="s">
        <v>64</v>
      </c>
      <c r="D4" s="80" t="s">
        <v>65</v>
      </c>
      <c r="E4" s="80" t="s">
        <v>66</v>
      </c>
      <c r="F4" s="81" t="s">
        <v>67</v>
      </c>
      <c r="G4" s="81"/>
      <c r="H4" s="79" t="s">
        <v>68</v>
      </c>
      <c r="I4" s="80" t="s">
        <v>69</v>
      </c>
      <c r="J4" s="80" t="s">
        <v>70</v>
      </c>
    </row>
    <row r="5" spans="1:11" s="70" customFormat="1" x14ac:dyDescent="0.2">
      <c r="A5" s="82">
        <v>1</v>
      </c>
      <c r="B5" s="83" t="s">
        <v>71</v>
      </c>
      <c r="C5" s="83" t="s">
        <v>72</v>
      </c>
      <c r="D5" s="84" t="s">
        <v>73</v>
      </c>
      <c r="E5" s="84">
        <v>222</v>
      </c>
      <c r="F5" s="85" t="s">
        <v>74</v>
      </c>
      <c r="G5" s="85" t="s">
        <v>75</v>
      </c>
      <c r="H5" s="86" t="s">
        <v>76</v>
      </c>
      <c r="I5" s="87" t="s">
        <v>77</v>
      </c>
      <c r="J5" s="88" t="s">
        <v>78</v>
      </c>
    </row>
    <row r="6" spans="1:11" s="70" customFormat="1" x14ac:dyDescent="0.2">
      <c r="A6" s="89"/>
      <c r="B6" s="83"/>
      <c r="C6" s="83"/>
      <c r="D6" s="84"/>
      <c r="E6" s="84"/>
      <c r="F6" s="85" t="s">
        <v>79</v>
      </c>
      <c r="G6" s="85" t="s">
        <v>80</v>
      </c>
      <c r="H6" s="86" t="s">
        <v>76</v>
      </c>
      <c r="I6" s="87" t="s">
        <v>77</v>
      </c>
      <c r="J6" s="88" t="s">
        <v>78</v>
      </c>
    </row>
    <row r="7" spans="1:11" s="70" customFormat="1" x14ac:dyDescent="0.2">
      <c r="A7" s="89"/>
      <c r="B7" s="83"/>
      <c r="C7" s="83"/>
      <c r="D7" s="84"/>
      <c r="E7" s="84"/>
      <c r="F7" s="85" t="s">
        <v>81</v>
      </c>
      <c r="G7" s="85" t="s">
        <v>82</v>
      </c>
      <c r="H7" s="86" t="s">
        <v>76</v>
      </c>
      <c r="I7" s="87" t="s">
        <v>77</v>
      </c>
      <c r="J7" s="88" t="s">
        <v>78</v>
      </c>
    </row>
    <row r="8" spans="1:11" s="70" customFormat="1" x14ac:dyDescent="0.2">
      <c r="A8" s="89"/>
      <c r="B8" s="83"/>
      <c r="C8" s="83"/>
      <c r="D8" s="84"/>
      <c r="E8" s="84"/>
      <c r="F8" s="85" t="s">
        <v>83</v>
      </c>
      <c r="G8" s="85" t="s">
        <v>84</v>
      </c>
      <c r="H8" s="86" t="s">
        <v>76</v>
      </c>
      <c r="I8" s="87" t="s">
        <v>77</v>
      </c>
      <c r="J8" s="88" t="s">
        <v>78</v>
      </c>
    </row>
    <row r="9" spans="1:11" s="70" customFormat="1" x14ac:dyDescent="0.2">
      <c r="A9" s="89"/>
      <c r="B9" s="83"/>
      <c r="C9" s="83"/>
      <c r="D9" s="84"/>
      <c r="E9" s="84"/>
      <c r="F9" s="85" t="s">
        <v>85</v>
      </c>
      <c r="G9" s="85" t="s">
        <v>86</v>
      </c>
      <c r="H9" s="86" t="s">
        <v>76</v>
      </c>
      <c r="I9" s="87" t="s">
        <v>77</v>
      </c>
      <c r="J9" s="88" t="s">
        <v>78</v>
      </c>
    </row>
    <row r="10" spans="1:11" s="70" customFormat="1" x14ac:dyDescent="0.2">
      <c r="A10" s="89"/>
      <c r="B10" s="83"/>
      <c r="C10" s="83"/>
      <c r="D10" s="84"/>
      <c r="E10" s="84"/>
      <c r="F10" s="85" t="s">
        <v>87</v>
      </c>
      <c r="G10" s="85" t="s">
        <v>88</v>
      </c>
      <c r="H10" s="86" t="s">
        <v>76</v>
      </c>
      <c r="I10" s="87" t="s">
        <v>77</v>
      </c>
      <c r="J10" s="88" t="s">
        <v>78</v>
      </c>
    </row>
    <row r="11" spans="1:11" s="70" customFormat="1" x14ac:dyDescent="0.2">
      <c r="A11" s="89"/>
      <c r="B11" s="83"/>
      <c r="C11" s="83"/>
      <c r="D11" s="84"/>
      <c r="E11" s="84"/>
      <c r="F11" s="90" t="s">
        <v>89</v>
      </c>
      <c r="G11" s="90" t="s">
        <v>90</v>
      </c>
      <c r="H11" s="86" t="s">
        <v>76</v>
      </c>
      <c r="I11" s="87" t="s">
        <v>77</v>
      </c>
      <c r="J11" s="88" t="s">
        <v>78</v>
      </c>
    </row>
    <row r="12" spans="1:11" s="70" customFormat="1" x14ac:dyDescent="0.2">
      <c r="A12" s="89"/>
      <c r="B12" s="83"/>
      <c r="C12" s="83"/>
      <c r="D12" s="84"/>
      <c r="E12" s="84"/>
      <c r="F12" s="90" t="s">
        <v>91</v>
      </c>
      <c r="G12" s="90" t="s">
        <v>92</v>
      </c>
      <c r="H12" s="86" t="s">
        <v>76</v>
      </c>
      <c r="I12" s="87" t="s">
        <v>77</v>
      </c>
      <c r="J12" s="88" t="s">
        <v>78</v>
      </c>
    </row>
    <row r="13" spans="1:11" s="70" customFormat="1" x14ac:dyDescent="0.2">
      <c r="A13" s="89"/>
      <c r="B13" s="83"/>
      <c r="C13" s="83"/>
      <c r="D13" s="84"/>
      <c r="E13" s="84"/>
      <c r="F13" s="90" t="s">
        <v>93</v>
      </c>
      <c r="G13" s="90" t="s">
        <v>94</v>
      </c>
      <c r="H13" s="86" t="s">
        <v>76</v>
      </c>
      <c r="I13" s="87" t="s">
        <v>77</v>
      </c>
      <c r="J13" s="88" t="s">
        <v>78</v>
      </c>
    </row>
    <row r="14" spans="1:11" s="70" customFormat="1" x14ac:dyDescent="0.2">
      <c r="A14" s="89"/>
      <c r="B14" s="83"/>
      <c r="C14" s="83"/>
      <c r="D14" s="84"/>
      <c r="E14" s="84"/>
      <c r="F14" s="90" t="s">
        <v>95</v>
      </c>
      <c r="G14" s="90" t="s">
        <v>96</v>
      </c>
      <c r="H14" s="86" t="s">
        <v>76</v>
      </c>
      <c r="I14" s="87" t="s">
        <v>77</v>
      </c>
      <c r="J14" s="88" t="s">
        <v>78</v>
      </c>
    </row>
    <row r="15" spans="1:11" s="70" customFormat="1" x14ac:dyDescent="0.2">
      <c r="A15" s="89"/>
      <c r="B15" s="83"/>
      <c r="C15" s="83"/>
      <c r="D15" s="84"/>
      <c r="E15" s="84"/>
      <c r="F15" s="90" t="s">
        <v>97</v>
      </c>
      <c r="G15" s="90" t="s">
        <v>98</v>
      </c>
      <c r="H15" s="86" t="s">
        <v>76</v>
      </c>
      <c r="I15" s="87" t="s">
        <v>77</v>
      </c>
      <c r="J15" s="88" t="s">
        <v>78</v>
      </c>
    </row>
    <row r="16" spans="1:11" s="70" customFormat="1" x14ac:dyDescent="0.2">
      <c r="A16" s="89"/>
      <c r="B16" s="83"/>
      <c r="C16" s="83"/>
      <c r="D16" s="84"/>
      <c r="E16" s="84"/>
      <c r="F16" s="90" t="s">
        <v>99</v>
      </c>
      <c r="G16" s="90" t="s">
        <v>100</v>
      </c>
      <c r="H16" s="86" t="s">
        <v>76</v>
      </c>
      <c r="I16" s="87" t="s">
        <v>77</v>
      </c>
      <c r="J16" s="88" t="s">
        <v>78</v>
      </c>
    </row>
    <row r="17" spans="1:10" s="70" customFormat="1" x14ac:dyDescent="0.2">
      <c r="A17" s="89"/>
      <c r="B17" s="83"/>
      <c r="C17" s="83"/>
      <c r="D17" s="84"/>
      <c r="E17" s="84"/>
      <c r="F17" s="90" t="s">
        <v>101</v>
      </c>
      <c r="G17" s="90" t="s">
        <v>102</v>
      </c>
      <c r="H17" s="86" t="s">
        <v>76</v>
      </c>
      <c r="I17" s="87" t="s">
        <v>77</v>
      </c>
      <c r="J17" s="88" t="s">
        <v>78</v>
      </c>
    </row>
    <row r="18" spans="1:10" s="70" customFormat="1" x14ac:dyDescent="0.2">
      <c r="A18" s="89"/>
      <c r="B18" s="83"/>
      <c r="C18" s="83"/>
      <c r="D18" s="84"/>
      <c r="E18" s="84"/>
      <c r="F18" s="90" t="s">
        <v>103</v>
      </c>
      <c r="G18" s="90" t="s">
        <v>104</v>
      </c>
      <c r="H18" s="86" t="s">
        <v>76</v>
      </c>
      <c r="I18" s="87" t="s">
        <v>77</v>
      </c>
      <c r="J18" s="88" t="s">
        <v>78</v>
      </c>
    </row>
    <row r="19" spans="1:10" s="70" customFormat="1" x14ac:dyDescent="0.2">
      <c r="A19" s="89"/>
      <c r="B19" s="83"/>
      <c r="C19" s="83"/>
      <c r="D19" s="84"/>
      <c r="E19" s="84"/>
      <c r="F19" s="90" t="s">
        <v>105</v>
      </c>
      <c r="G19" s="90" t="s">
        <v>106</v>
      </c>
      <c r="H19" s="86" t="s">
        <v>76</v>
      </c>
      <c r="I19" s="87" t="s">
        <v>77</v>
      </c>
      <c r="J19" s="88" t="s">
        <v>78</v>
      </c>
    </row>
    <row r="20" spans="1:10" s="70" customFormat="1" x14ac:dyDescent="0.2">
      <c r="A20" s="89"/>
      <c r="B20" s="83"/>
      <c r="C20" s="83"/>
      <c r="D20" s="84"/>
      <c r="E20" s="84"/>
      <c r="F20" s="90" t="s">
        <v>107</v>
      </c>
      <c r="G20" s="90" t="s">
        <v>108</v>
      </c>
      <c r="H20" s="86" t="s">
        <v>76</v>
      </c>
      <c r="I20" s="87" t="s">
        <v>77</v>
      </c>
      <c r="J20" s="88" t="s">
        <v>78</v>
      </c>
    </row>
    <row r="21" spans="1:10" s="70" customFormat="1" x14ac:dyDescent="0.2">
      <c r="A21" s="89"/>
      <c r="B21" s="83"/>
      <c r="C21" s="83"/>
      <c r="D21" s="84"/>
      <c r="E21" s="84"/>
      <c r="F21" s="85" t="s">
        <v>109</v>
      </c>
      <c r="G21" s="85" t="s">
        <v>110</v>
      </c>
      <c r="H21" s="86" t="s">
        <v>76</v>
      </c>
      <c r="I21" s="87" t="s">
        <v>77</v>
      </c>
      <c r="J21" s="88" t="s">
        <v>78</v>
      </c>
    </row>
    <row r="22" spans="1:10" s="70" customFormat="1" x14ac:dyDescent="0.2">
      <c r="A22" s="89"/>
      <c r="B22" s="83"/>
      <c r="C22" s="83"/>
      <c r="D22" s="84"/>
      <c r="E22" s="84"/>
      <c r="F22" s="85" t="s">
        <v>111</v>
      </c>
      <c r="G22" s="85" t="s">
        <v>112</v>
      </c>
      <c r="H22" s="86" t="s">
        <v>76</v>
      </c>
      <c r="I22" s="87" t="s">
        <v>77</v>
      </c>
      <c r="J22" s="88" t="s">
        <v>78</v>
      </c>
    </row>
    <row r="23" spans="1:10" s="70" customFormat="1" x14ac:dyDescent="0.2">
      <c r="A23" s="89"/>
      <c r="B23" s="83"/>
      <c r="C23" s="83"/>
      <c r="D23" s="84"/>
      <c r="E23" s="84"/>
      <c r="F23" s="90" t="s">
        <v>113</v>
      </c>
      <c r="G23" s="90" t="s">
        <v>114</v>
      </c>
      <c r="H23" s="86" t="s">
        <v>76</v>
      </c>
      <c r="I23" s="87" t="s">
        <v>77</v>
      </c>
      <c r="J23" s="88" t="s">
        <v>78</v>
      </c>
    </row>
    <row r="24" spans="1:10" s="70" customFormat="1" x14ac:dyDescent="0.2">
      <c r="A24" s="89"/>
      <c r="B24" s="83"/>
      <c r="C24" s="83"/>
      <c r="D24" s="84"/>
      <c r="E24" s="84"/>
      <c r="F24" s="85" t="s">
        <v>115</v>
      </c>
      <c r="G24" s="85" t="s">
        <v>116</v>
      </c>
      <c r="H24" s="86" t="s">
        <v>76</v>
      </c>
      <c r="I24" s="87" t="s">
        <v>77</v>
      </c>
      <c r="J24" s="88" t="s">
        <v>78</v>
      </c>
    </row>
    <row r="25" spans="1:10" s="70" customFormat="1" x14ac:dyDescent="0.2">
      <c r="A25" s="89"/>
      <c r="B25" s="83"/>
      <c r="C25" s="83"/>
      <c r="D25" s="84"/>
      <c r="E25" s="84"/>
      <c r="F25" s="85" t="s">
        <v>117</v>
      </c>
      <c r="G25" s="85" t="s">
        <v>118</v>
      </c>
      <c r="H25" s="86" t="s">
        <v>76</v>
      </c>
      <c r="I25" s="87" t="s">
        <v>77</v>
      </c>
      <c r="J25" s="88" t="s">
        <v>78</v>
      </c>
    </row>
    <row r="26" spans="1:10" s="70" customFormat="1" x14ac:dyDescent="0.2">
      <c r="A26" s="89"/>
      <c r="B26" s="83"/>
      <c r="C26" s="83"/>
      <c r="D26" s="84"/>
      <c r="E26" s="84"/>
      <c r="F26" s="85" t="s">
        <v>119</v>
      </c>
      <c r="G26" s="85" t="s">
        <v>120</v>
      </c>
      <c r="H26" s="86" t="s">
        <v>76</v>
      </c>
      <c r="I26" s="87" t="s">
        <v>77</v>
      </c>
      <c r="J26" s="88" t="s">
        <v>78</v>
      </c>
    </row>
    <row r="27" spans="1:10" s="70" customFormat="1" x14ac:dyDescent="0.2">
      <c r="A27" s="89"/>
      <c r="B27" s="83"/>
      <c r="C27" s="83"/>
      <c r="D27" s="84"/>
      <c r="E27" s="84"/>
      <c r="F27" s="85" t="s">
        <v>121</v>
      </c>
      <c r="G27" s="85" t="s">
        <v>122</v>
      </c>
      <c r="H27" s="86" t="s">
        <v>76</v>
      </c>
      <c r="I27" s="87" t="s">
        <v>77</v>
      </c>
      <c r="J27" s="88" t="s">
        <v>78</v>
      </c>
    </row>
    <row r="28" spans="1:10" s="70" customFormat="1" x14ac:dyDescent="0.2">
      <c r="A28" s="89"/>
      <c r="B28" s="83"/>
      <c r="C28" s="83"/>
      <c r="D28" s="84"/>
      <c r="E28" s="84"/>
      <c r="F28" s="85" t="s">
        <v>123</v>
      </c>
      <c r="G28" s="85" t="s">
        <v>124</v>
      </c>
      <c r="H28" s="86" t="s">
        <v>76</v>
      </c>
      <c r="I28" s="87" t="s">
        <v>77</v>
      </c>
      <c r="J28" s="88" t="s">
        <v>78</v>
      </c>
    </row>
    <row r="29" spans="1:10" s="70" customFormat="1" x14ac:dyDescent="0.2">
      <c r="A29" s="89"/>
      <c r="B29" s="83"/>
      <c r="C29" s="83"/>
      <c r="D29" s="84"/>
      <c r="E29" s="84"/>
      <c r="F29" s="85" t="s">
        <v>125</v>
      </c>
      <c r="G29" s="85" t="s">
        <v>126</v>
      </c>
      <c r="H29" s="86" t="s">
        <v>76</v>
      </c>
      <c r="I29" s="87" t="s">
        <v>77</v>
      </c>
      <c r="J29" s="88" t="s">
        <v>78</v>
      </c>
    </row>
    <row r="30" spans="1:10" s="70" customFormat="1" x14ac:dyDescent="0.2">
      <c r="A30" s="89"/>
      <c r="B30" s="83"/>
      <c r="C30" s="83"/>
      <c r="D30" s="84"/>
      <c r="E30" s="84"/>
      <c r="F30" s="85" t="s">
        <v>127</v>
      </c>
      <c r="G30" s="85" t="s">
        <v>128</v>
      </c>
      <c r="H30" s="86" t="s">
        <v>76</v>
      </c>
      <c r="I30" s="87" t="s">
        <v>77</v>
      </c>
      <c r="J30" s="88" t="s">
        <v>78</v>
      </c>
    </row>
    <row r="31" spans="1:10" s="70" customFormat="1" x14ac:dyDescent="0.2">
      <c r="A31" s="89"/>
      <c r="B31" s="83"/>
      <c r="C31" s="83"/>
      <c r="D31" s="84"/>
      <c r="E31" s="84"/>
      <c r="F31" s="85" t="s">
        <v>129</v>
      </c>
      <c r="G31" s="85" t="s">
        <v>130</v>
      </c>
      <c r="H31" s="86" t="s">
        <v>76</v>
      </c>
      <c r="I31" s="87" t="s">
        <v>77</v>
      </c>
      <c r="J31" s="88" t="s">
        <v>78</v>
      </c>
    </row>
    <row r="32" spans="1:10" s="70" customFormat="1" x14ac:dyDescent="0.2">
      <c r="A32" s="89"/>
      <c r="B32" s="83"/>
      <c r="C32" s="83"/>
      <c r="D32" s="84"/>
      <c r="E32" s="84"/>
      <c r="F32" s="85" t="s">
        <v>131</v>
      </c>
      <c r="G32" s="85" t="s">
        <v>132</v>
      </c>
      <c r="H32" s="86" t="s">
        <v>76</v>
      </c>
      <c r="I32" s="87" t="s">
        <v>77</v>
      </c>
      <c r="J32" s="88" t="s">
        <v>78</v>
      </c>
    </row>
    <row r="33" spans="1:10" s="70" customFormat="1" x14ac:dyDescent="0.2">
      <c r="A33" s="89"/>
      <c r="B33" s="83"/>
      <c r="C33" s="83"/>
      <c r="D33" s="84"/>
      <c r="E33" s="84"/>
      <c r="F33" s="85" t="s">
        <v>133</v>
      </c>
      <c r="G33" s="85" t="s">
        <v>134</v>
      </c>
      <c r="H33" s="86" t="s">
        <v>76</v>
      </c>
      <c r="I33" s="87" t="s">
        <v>77</v>
      </c>
      <c r="J33" s="88" t="s">
        <v>78</v>
      </c>
    </row>
    <row r="34" spans="1:10" s="70" customFormat="1" x14ac:dyDescent="0.2">
      <c r="A34" s="89"/>
      <c r="B34" s="83"/>
      <c r="C34" s="83"/>
      <c r="D34" s="84"/>
      <c r="E34" s="84"/>
      <c r="F34" s="85" t="s">
        <v>135</v>
      </c>
      <c r="G34" s="85" t="s">
        <v>136</v>
      </c>
      <c r="H34" s="86" t="s">
        <v>76</v>
      </c>
      <c r="I34" s="87" t="s">
        <v>77</v>
      </c>
      <c r="J34" s="88" t="s">
        <v>78</v>
      </c>
    </row>
    <row r="35" spans="1:10" s="70" customFormat="1" x14ac:dyDescent="0.2">
      <c r="A35" s="89"/>
      <c r="B35" s="83"/>
      <c r="C35" s="83"/>
      <c r="D35" s="84"/>
      <c r="E35" s="84"/>
      <c r="F35" s="85" t="s">
        <v>137</v>
      </c>
      <c r="G35" s="85" t="s">
        <v>138</v>
      </c>
      <c r="H35" s="86" t="s">
        <v>76</v>
      </c>
      <c r="I35" s="87" t="s">
        <v>77</v>
      </c>
      <c r="J35" s="88" t="s">
        <v>78</v>
      </c>
    </row>
    <row r="36" spans="1:10" s="70" customFormat="1" x14ac:dyDescent="0.2">
      <c r="A36" s="89"/>
      <c r="B36" s="83"/>
      <c r="C36" s="83"/>
      <c r="D36" s="84"/>
      <c r="E36" s="84"/>
      <c r="F36" s="85" t="s">
        <v>139</v>
      </c>
      <c r="G36" s="85" t="s">
        <v>140</v>
      </c>
      <c r="H36" s="86" t="s">
        <v>76</v>
      </c>
      <c r="I36" s="87" t="s">
        <v>77</v>
      </c>
      <c r="J36" s="88" t="s">
        <v>78</v>
      </c>
    </row>
    <row r="37" spans="1:10" s="70" customFormat="1" x14ac:dyDescent="0.2">
      <c r="A37" s="89"/>
      <c r="B37" s="83"/>
      <c r="C37" s="83"/>
      <c r="D37" s="84"/>
      <c r="E37" s="84"/>
      <c r="F37" s="85" t="s">
        <v>141</v>
      </c>
      <c r="G37" s="85" t="s">
        <v>142</v>
      </c>
      <c r="H37" s="86" t="s">
        <v>76</v>
      </c>
      <c r="I37" s="87" t="s">
        <v>77</v>
      </c>
      <c r="J37" s="88" t="s">
        <v>78</v>
      </c>
    </row>
    <row r="38" spans="1:10" s="70" customFormat="1" x14ac:dyDescent="0.2">
      <c r="A38" s="89"/>
      <c r="B38" s="83"/>
      <c r="C38" s="83"/>
      <c r="D38" s="84"/>
      <c r="E38" s="84"/>
      <c r="F38" s="85" t="s">
        <v>143</v>
      </c>
      <c r="G38" s="85" t="s">
        <v>144</v>
      </c>
      <c r="H38" s="86" t="s">
        <v>76</v>
      </c>
      <c r="I38" s="87" t="s">
        <v>77</v>
      </c>
      <c r="J38" s="88" t="s">
        <v>78</v>
      </c>
    </row>
    <row r="39" spans="1:10" s="70" customFormat="1" x14ac:dyDescent="0.2">
      <c r="A39" s="89"/>
      <c r="B39" s="83"/>
      <c r="C39" s="83"/>
      <c r="D39" s="84"/>
      <c r="E39" s="84"/>
      <c r="F39" s="85" t="s">
        <v>145</v>
      </c>
      <c r="G39" s="85" t="s">
        <v>146</v>
      </c>
      <c r="H39" s="86" t="s">
        <v>76</v>
      </c>
      <c r="I39" s="87" t="s">
        <v>77</v>
      </c>
      <c r="J39" s="88" t="s">
        <v>78</v>
      </c>
    </row>
    <row r="40" spans="1:10" s="70" customFormat="1" x14ac:dyDescent="0.2">
      <c r="A40" s="89"/>
      <c r="B40" s="83"/>
      <c r="C40" s="83"/>
      <c r="D40" s="84"/>
      <c r="E40" s="84"/>
      <c r="F40" s="85" t="s">
        <v>147</v>
      </c>
      <c r="G40" s="85" t="s">
        <v>148</v>
      </c>
      <c r="H40" s="86" t="s">
        <v>76</v>
      </c>
      <c r="I40" s="87" t="s">
        <v>77</v>
      </c>
      <c r="J40" s="88" t="s">
        <v>78</v>
      </c>
    </row>
    <row r="41" spans="1:10" s="70" customFormat="1" x14ac:dyDescent="0.2">
      <c r="A41" s="89"/>
      <c r="B41" s="83"/>
      <c r="C41" s="83"/>
      <c r="D41" s="84"/>
      <c r="E41" s="84"/>
      <c r="F41" s="85" t="s">
        <v>149</v>
      </c>
      <c r="G41" s="85" t="s">
        <v>150</v>
      </c>
      <c r="H41" s="86" t="s">
        <v>76</v>
      </c>
      <c r="I41" s="87" t="s">
        <v>77</v>
      </c>
      <c r="J41" s="88" t="s">
        <v>78</v>
      </c>
    </row>
    <row r="42" spans="1:10" s="70" customFormat="1" x14ac:dyDescent="0.2">
      <c r="A42" s="89"/>
      <c r="B42" s="83"/>
      <c r="C42" s="83"/>
      <c r="D42" s="84"/>
      <c r="E42" s="84"/>
      <c r="F42" s="85" t="s">
        <v>151</v>
      </c>
      <c r="G42" s="85" t="s">
        <v>152</v>
      </c>
      <c r="H42" s="86" t="s">
        <v>76</v>
      </c>
      <c r="I42" s="87" t="s">
        <v>77</v>
      </c>
      <c r="J42" s="88" t="s">
        <v>78</v>
      </c>
    </row>
    <row r="43" spans="1:10" s="70" customFormat="1" x14ac:dyDescent="0.2">
      <c r="A43" s="89"/>
      <c r="B43" s="83"/>
      <c r="C43" s="83"/>
      <c r="D43" s="84"/>
      <c r="E43" s="84"/>
      <c r="F43" s="85" t="s">
        <v>153</v>
      </c>
      <c r="G43" s="85" t="s">
        <v>154</v>
      </c>
      <c r="H43" s="86" t="s">
        <v>76</v>
      </c>
      <c r="I43" s="87" t="s">
        <v>77</v>
      </c>
      <c r="J43" s="88" t="s">
        <v>78</v>
      </c>
    </row>
    <row r="44" spans="1:10" s="70" customFormat="1" x14ac:dyDescent="0.2">
      <c r="A44" s="89"/>
      <c r="B44" s="83"/>
      <c r="C44" s="83"/>
      <c r="D44" s="84"/>
      <c r="E44" s="84"/>
      <c r="F44" s="85" t="s">
        <v>155</v>
      </c>
      <c r="G44" s="85" t="s">
        <v>156</v>
      </c>
      <c r="H44" s="86" t="s">
        <v>76</v>
      </c>
      <c r="I44" s="87" t="s">
        <v>77</v>
      </c>
      <c r="J44" s="88" t="s">
        <v>78</v>
      </c>
    </row>
    <row r="45" spans="1:10" s="70" customFormat="1" x14ac:dyDescent="0.2">
      <c r="A45" s="89"/>
      <c r="B45" s="83"/>
      <c r="C45" s="83"/>
      <c r="D45" s="84"/>
      <c r="E45" s="84"/>
      <c r="F45" s="85" t="s">
        <v>157</v>
      </c>
      <c r="G45" s="85" t="s">
        <v>158</v>
      </c>
      <c r="H45" s="86" t="s">
        <v>76</v>
      </c>
      <c r="I45" s="87" t="s">
        <v>77</v>
      </c>
      <c r="J45" s="88" t="s">
        <v>78</v>
      </c>
    </row>
    <row r="46" spans="1:10" s="70" customFormat="1" x14ac:dyDescent="0.2">
      <c r="A46" s="89"/>
      <c r="B46" s="83"/>
      <c r="C46" s="83"/>
      <c r="D46" s="84"/>
      <c r="E46" s="84"/>
      <c r="F46" s="85" t="s">
        <v>159</v>
      </c>
      <c r="G46" s="85" t="s">
        <v>160</v>
      </c>
      <c r="H46" s="86" t="s">
        <v>76</v>
      </c>
      <c r="I46" s="87" t="s">
        <v>77</v>
      </c>
      <c r="J46" s="88" t="s">
        <v>78</v>
      </c>
    </row>
    <row r="47" spans="1:10" s="70" customFormat="1" x14ac:dyDescent="0.2">
      <c r="A47" s="89"/>
      <c r="B47" s="83"/>
      <c r="C47" s="83"/>
      <c r="D47" s="84"/>
      <c r="E47" s="84"/>
      <c r="F47" s="85" t="s">
        <v>161</v>
      </c>
      <c r="G47" s="85" t="s">
        <v>160</v>
      </c>
      <c r="H47" s="86" t="s">
        <v>76</v>
      </c>
      <c r="I47" s="87" t="s">
        <v>77</v>
      </c>
      <c r="J47" s="88" t="s">
        <v>78</v>
      </c>
    </row>
    <row r="48" spans="1:10" s="70" customFormat="1" x14ac:dyDescent="0.2">
      <c r="A48" s="89"/>
      <c r="B48" s="83"/>
      <c r="C48" s="83"/>
      <c r="D48" s="84"/>
      <c r="E48" s="84"/>
      <c r="F48" s="85" t="s">
        <v>162</v>
      </c>
      <c r="G48" s="85" t="s">
        <v>163</v>
      </c>
      <c r="H48" s="86" t="s">
        <v>76</v>
      </c>
      <c r="I48" s="87" t="s">
        <v>77</v>
      </c>
      <c r="J48" s="88" t="s">
        <v>78</v>
      </c>
    </row>
    <row r="49" spans="1:10" s="70" customFormat="1" x14ac:dyDescent="0.2">
      <c r="A49" s="89"/>
      <c r="B49" s="83"/>
      <c r="C49" s="83"/>
      <c r="D49" s="84"/>
      <c r="E49" s="84"/>
      <c r="F49" s="85" t="s">
        <v>164</v>
      </c>
      <c r="G49" s="85" t="s">
        <v>165</v>
      </c>
      <c r="H49" s="86" t="s">
        <v>76</v>
      </c>
      <c r="I49" s="87" t="s">
        <v>77</v>
      </c>
      <c r="J49" s="88" t="s">
        <v>78</v>
      </c>
    </row>
    <row r="50" spans="1:10" s="70" customFormat="1" x14ac:dyDescent="0.2">
      <c r="A50" s="89"/>
      <c r="B50" s="83"/>
      <c r="C50" s="83"/>
      <c r="D50" s="84"/>
      <c r="E50" s="84"/>
      <c r="F50" s="85" t="s">
        <v>166</v>
      </c>
      <c r="G50" s="85" t="s">
        <v>167</v>
      </c>
      <c r="H50" s="86" t="s">
        <v>76</v>
      </c>
      <c r="I50" s="87" t="s">
        <v>77</v>
      </c>
      <c r="J50" s="88" t="s">
        <v>78</v>
      </c>
    </row>
    <row r="51" spans="1:10" s="70" customFormat="1" x14ac:dyDescent="0.2">
      <c r="A51" s="89"/>
      <c r="B51" s="83"/>
      <c r="C51" s="83"/>
      <c r="D51" s="84"/>
      <c r="E51" s="84"/>
      <c r="F51" s="85" t="s">
        <v>168</v>
      </c>
      <c r="G51" s="85" t="s">
        <v>169</v>
      </c>
      <c r="H51" s="86" t="s">
        <v>76</v>
      </c>
      <c r="I51" s="87" t="s">
        <v>77</v>
      </c>
      <c r="J51" s="88" t="s">
        <v>78</v>
      </c>
    </row>
    <row r="52" spans="1:10" x14ac:dyDescent="0.2">
      <c r="A52" s="89"/>
      <c r="B52" s="83"/>
      <c r="C52" s="83"/>
      <c r="D52" s="84"/>
      <c r="E52" s="84"/>
      <c r="F52" s="85" t="s">
        <v>170</v>
      </c>
      <c r="G52" s="85" t="s">
        <v>171</v>
      </c>
      <c r="H52" s="86" t="s">
        <v>76</v>
      </c>
      <c r="I52" s="87" t="s">
        <v>77</v>
      </c>
      <c r="J52" s="88" t="s">
        <v>78</v>
      </c>
    </row>
    <row r="53" spans="1:10" x14ac:dyDescent="0.2">
      <c r="A53" s="89"/>
      <c r="B53" s="83"/>
      <c r="C53" s="83"/>
      <c r="D53" s="84"/>
      <c r="E53" s="84"/>
      <c r="F53" s="85" t="s">
        <v>172</v>
      </c>
      <c r="G53" s="85" t="s">
        <v>173</v>
      </c>
      <c r="H53" s="86" t="s">
        <v>76</v>
      </c>
      <c r="I53" s="87" t="s">
        <v>77</v>
      </c>
      <c r="J53" s="88" t="s">
        <v>78</v>
      </c>
    </row>
    <row r="54" spans="1:10" x14ac:dyDescent="0.2">
      <c r="A54" s="89"/>
      <c r="B54" s="83"/>
      <c r="C54" s="83"/>
      <c r="D54" s="84"/>
      <c r="E54" s="84"/>
      <c r="F54" s="85" t="s">
        <v>174</v>
      </c>
      <c r="G54" s="85" t="s">
        <v>175</v>
      </c>
      <c r="H54" s="86" t="s">
        <v>76</v>
      </c>
      <c r="I54" s="87" t="s">
        <v>77</v>
      </c>
      <c r="J54" s="88" t="s">
        <v>78</v>
      </c>
    </row>
    <row r="55" spans="1:10" x14ac:dyDescent="0.2">
      <c r="A55" s="89"/>
      <c r="B55" s="83"/>
      <c r="C55" s="83"/>
      <c r="D55" s="84"/>
      <c r="E55" s="84"/>
      <c r="F55" s="85" t="s">
        <v>176</v>
      </c>
      <c r="G55" s="85" t="s">
        <v>177</v>
      </c>
      <c r="H55" s="86" t="s">
        <v>76</v>
      </c>
      <c r="I55" s="87" t="s">
        <v>77</v>
      </c>
      <c r="J55" s="88" t="s">
        <v>78</v>
      </c>
    </row>
    <row r="56" spans="1:10" x14ac:dyDescent="0.2">
      <c r="A56" s="89"/>
      <c r="B56" s="83"/>
      <c r="C56" s="83"/>
      <c r="D56" s="84"/>
      <c r="E56" s="84"/>
      <c r="F56" s="85" t="s">
        <v>178</v>
      </c>
      <c r="G56" s="85" t="s">
        <v>179</v>
      </c>
      <c r="H56" s="86" t="s">
        <v>76</v>
      </c>
      <c r="I56" s="87" t="s">
        <v>77</v>
      </c>
      <c r="J56" s="88" t="s">
        <v>78</v>
      </c>
    </row>
    <row r="57" spans="1:10" x14ac:dyDescent="0.2">
      <c r="A57" s="89"/>
      <c r="B57" s="83"/>
      <c r="C57" s="83"/>
      <c r="D57" s="84"/>
      <c r="E57" s="84"/>
      <c r="F57" s="85" t="s">
        <v>180</v>
      </c>
      <c r="G57" s="85" t="s">
        <v>181</v>
      </c>
      <c r="H57" s="86" t="s">
        <v>76</v>
      </c>
      <c r="I57" s="87" t="s">
        <v>77</v>
      </c>
      <c r="J57" s="88" t="s">
        <v>78</v>
      </c>
    </row>
    <row r="58" spans="1:10" x14ac:dyDescent="0.2">
      <c r="A58" s="89"/>
      <c r="B58" s="83"/>
      <c r="C58" s="83"/>
      <c r="D58" s="84"/>
      <c r="E58" s="84"/>
      <c r="F58" s="85" t="s">
        <v>182</v>
      </c>
      <c r="G58" s="85" t="s">
        <v>183</v>
      </c>
      <c r="H58" s="86" t="s">
        <v>76</v>
      </c>
      <c r="I58" s="87" t="s">
        <v>77</v>
      </c>
      <c r="J58" s="88" t="s">
        <v>78</v>
      </c>
    </row>
    <row r="59" spans="1:10" x14ac:dyDescent="0.2">
      <c r="A59" s="89"/>
      <c r="B59" s="83"/>
      <c r="C59" s="83"/>
      <c r="D59" s="84"/>
      <c r="E59" s="84"/>
      <c r="F59" s="85" t="s">
        <v>184</v>
      </c>
      <c r="G59" s="85" t="s">
        <v>185</v>
      </c>
      <c r="H59" s="86" t="s">
        <v>76</v>
      </c>
      <c r="I59" s="87" t="s">
        <v>77</v>
      </c>
      <c r="J59" s="88" t="s">
        <v>78</v>
      </c>
    </row>
    <row r="60" spans="1:10" x14ac:dyDescent="0.2">
      <c r="A60" s="89"/>
      <c r="B60" s="83"/>
      <c r="C60" s="83"/>
      <c r="D60" s="84"/>
      <c r="E60" s="84"/>
      <c r="F60" s="85" t="s">
        <v>186</v>
      </c>
      <c r="G60" s="85" t="s">
        <v>187</v>
      </c>
      <c r="H60" s="86" t="s">
        <v>76</v>
      </c>
      <c r="I60" s="87" t="s">
        <v>77</v>
      </c>
      <c r="J60" s="88" t="s">
        <v>78</v>
      </c>
    </row>
    <row r="61" spans="1:10" x14ac:dyDescent="0.2">
      <c r="A61" s="89"/>
      <c r="B61" s="83"/>
      <c r="C61" s="83"/>
      <c r="D61" s="84"/>
      <c r="E61" s="84"/>
      <c r="F61" s="85" t="s">
        <v>188</v>
      </c>
      <c r="G61" s="85" t="s">
        <v>189</v>
      </c>
      <c r="H61" s="86" t="s">
        <v>76</v>
      </c>
      <c r="I61" s="87" t="s">
        <v>77</v>
      </c>
      <c r="J61" s="88" t="s">
        <v>78</v>
      </c>
    </row>
    <row r="62" spans="1:10" x14ac:dyDescent="0.2">
      <c r="A62" s="89"/>
      <c r="B62" s="83"/>
      <c r="C62" s="83"/>
      <c r="D62" s="84"/>
      <c r="E62" s="84"/>
      <c r="F62" s="85" t="s">
        <v>190</v>
      </c>
      <c r="G62" s="85" t="s">
        <v>191</v>
      </c>
      <c r="H62" s="86" t="s">
        <v>76</v>
      </c>
      <c r="I62" s="87" t="s">
        <v>77</v>
      </c>
      <c r="J62" s="88" t="s">
        <v>78</v>
      </c>
    </row>
    <row r="63" spans="1:10" x14ac:dyDescent="0.2">
      <c r="A63" s="89"/>
      <c r="B63" s="83"/>
      <c r="C63" s="83"/>
      <c r="D63" s="84"/>
      <c r="E63" s="84"/>
      <c r="F63" s="85" t="s">
        <v>192</v>
      </c>
      <c r="G63" s="85" t="s">
        <v>193</v>
      </c>
      <c r="H63" s="86" t="s">
        <v>76</v>
      </c>
      <c r="I63" s="87" t="s">
        <v>77</v>
      </c>
      <c r="J63" s="88" t="s">
        <v>78</v>
      </c>
    </row>
    <row r="64" spans="1:10" x14ac:dyDescent="0.2">
      <c r="A64" s="89"/>
      <c r="B64" s="83"/>
      <c r="C64" s="83"/>
      <c r="D64" s="84"/>
      <c r="E64" s="84"/>
      <c r="F64" s="85" t="s">
        <v>194</v>
      </c>
      <c r="G64" s="85" t="s">
        <v>195</v>
      </c>
      <c r="H64" s="86" t="s">
        <v>76</v>
      </c>
      <c r="I64" s="87" t="s">
        <v>77</v>
      </c>
      <c r="J64" s="88" t="s">
        <v>78</v>
      </c>
    </row>
    <row r="65" spans="1:10" x14ac:dyDescent="0.2">
      <c r="A65" s="89"/>
      <c r="B65" s="83"/>
      <c r="C65" s="83"/>
      <c r="D65" s="84"/>
      <c r="E65" s="84"/>
      <c r="F65" s="85" t="s">
        <v>196</v>
      </c>
      <c r="G65" s="85" t="s">
        <v>197</v>
      </c>
      <c r="H65" s="86" t="s">
        <v>76</v>
      </c>
      <c r="I65" s="87" t="s">
        <v>77</v>
      </c>
      <c r="J65" s="88" t="s">
        <v>78</v>
      </c>
    </row>
    <row r="66" spans="1:10" x14ac:dyDescent="0.2">
      <c r="A66" s="89"/>
      <c r="B66" s="83"/>
      <c r="C66" s="83"/>
      <c r="D66" s="84"/>
      <c r="E66" s="84"/>
      <c r="F66" s="85" t="s">
        <v>198</v>
      </c>
      <c r="G66" s="85" t="s">
        <v>199</v>
      </c>
      <c r="H66" s="86" t="s">
        <v>76</v>
      </c>
      <c r="I66" s="87" t="s">
        <v>77</v>
      </c>
      <c r="J66" s="88" t="s">
        <v>78</v>
      </c>
    </row>
    <row r="67" spans="1:10" x14ac:dyDescent="0.2">
      <c r="A67" s="89"/>
      <c r="B67" s="83"/>
      <c r="C67" s="83"/>
      <c r="D67" s="84"/>
      <c r="E67" s="84"/>
      <c r="F67" s="85" t="s">
        <v>200</v>
      </c>
      <c r="G67" s="85" t="s">
        <v>201</v>
      </c>
      <c r="H67" s="86" t="s">
        <v>76</v>
      </c>
      <c r="I67" s="87" t="s">
        <v>77</v>
      </c>
      <c r="J67" s="88" t="s">
        <v>78</v>
      </c>
    </row>
    <row r="68" spans="1:10" x14ac:dyDescent="0.2">
      <c r="A68" s="89"/>
      <c r="B68" s="83"/>
      <c r="C68" s="83"/>
      <c r="D68" s="84"/>
      <c r="E68" s="84"/>
      <c r="F68" s="85" t="s">
        <v>161</v>
      </c>
      <c r="G68" s="85" t="s">
        <v>202</v>
      </c>
      <c r="H68" s="86" t="s">
        <v>76</v>
      </c>
      <c r="I68" s="87" t="s">
        <v>77</v>
      </c>
      <c r="J68" s="88" t="s">
        <v>78</v>
      </c>
    </row>
    <row r="69" spans="1:10" x14ac:dyDescent="0.2">
      <c r="A69" s="89"/>
      <c r="B69" s="83"/>
      <c r="C69" s="83"/>
      <c r="D69" s="84"/>
      <c r="E69" s="84"/>
      <c r="F69" s="85" t="s">
        <v>203</v>
      </c>
      <c r="G69" s="85" t="s">
        <v>204</v>
      </c>
      <c r="H69" s="86" t="s">
        <v>76</v>
      </c>
      <c r="I69" s="87" t="s">
        <v>77</v>
      </c>
      <c r="J69" s="88" t="s">
        <v>78</v>
      </c>
    </row>
    <row r="70" spans="1:10" x14ac:dyDescent="0.2">
      <c r="A70" s="89"/>
      <c r="B70" s="83"/>
      <c r="C70" s="83"/>
      <c r="D70" s="84"/>
      <c r="E70" s="84"/>
      <c r="F70" s="85" t="s">
        <v>205</v>
      </c>
      <c r="G70" s="85" t="s">
        <v>206</v>
      </c>
      <c r="H70" s="86" t="s">
        <v>76</v>
      </c>
      <c r="I70" s="87" t="s">
        <v>77</v>
      </c>
      <c r="J70" s="88" t="s">
        <v>78</v>
      </c>
    </row>
    <row r="71" spans="1:10" x14ac:dyDescent="0.2">
      <c r="A71" s="89"/>
      <c r="B71" s="83"/>
      <c r="C71" s="83"/>
      <c r="D71" s="84"/>
      <c r="E71" s="84"/>
      <c r="F71" s="85" t="s">
        <v>207</v>
      </c>
      <c r="G71" s="85" t="s">
        <v>208</v>
      </c>
      <c r="H71" s="86" t="s">
        <v>76</v>
      </c>
      <c r="I71" s="87" t="s">
        <v>77</v>
      </c>
      <c r="J71" s="88" t="s">
        <v>78</v>
      </c>
    </row>
    <row r="72" spans="1:10" x14ac:dyDescent="0.2">
      <c r="A72" s="89"/>
      <c r="B72" s="83"/>
      <c r="C72" s="83"/>
      <c r="D72" s="84"/>
      <c r="E72" s="84"/>
      <c r="F72" s="85" t="s">
        <v>209</v>
      </c>
      <c r="G72" s="85" t="s">
        <v>210</v>
      </c>
      <c r="H72" s="86" t="s">
        <v>76</v>
      </c>
      <c r="I72" s="87" t="s">
        <v>77</v>
      </c>
      <c r="J72" s="88" t="s">
        <v>78</v>
      </c>
    </row>
    <row r="73" spans="1:10" x14ac:dyDescent="0.2">
      <c r="A73" s="89"/>
      <c r="B73" s="83"/>
      <c r="C73" s="83"/>
      <c r="D73" s="84"/>
      <c r="E73" s="84"/>
      <c r="F73" s="85" t="s">
        <v>211</v>
      </c>
      <c r="G73" s="85" t="s">
        <v>212</v>
      </c>
      <c r="H73" s="86" t="s">
        <v>76</v>
      </c>
      <c r="I73" s="87" t="s">
        <v>77</v>
      </c>
      <c r="J73" s="88" t="s">
        <v>78</v>
      </c>
    </row>
    <row r="74" spans="1:10" x14ac:dyDescent="0.2">
      <c r="A74" s="89"/>
      <c r="B74" s="83"/>
      <c r="C74" s="83"/>
      <c r="D74" s="84"/>
      <c r="E74" s="84"/>
      <c r="F74" s="85" t="s">
        <v>213</v>
      </c>
      <c r="G74" s="85" t="s">
        <v>214</v>
      </c>
      <c r="H74" s="86" t="s">
        <v>76</v>
      </c>
      <c r="I74" s="87" t="s">
        <v>77</v>
      </c>
      <c r="J74" s="88" t="s">
        <v>78</v>
      </c>
    </row>
    <row r="75" spans="1:10" x14ac:dyDescent="0.2">
      <c r="A75" s="89"/>
      <c r="B75" s="83"/>
      <c r="C75" s="83"/>
      <c r="D75" s="84"/>
      <c r="E75" s="84"/>
      <c r="F75" s="85" t="s">
        <v>215</v>
      </c>
      <c r="G75" s="85" t="s">
        <v>216</v>
      </c>
      <c r="H75" s="86" t="s">
        <v>76</v>
      </c>
      <c r="I75" s="87" t="s">
        <v>77</v>
      </c>
      <c r="J75" s="88" t="s">
        <v>78</v>
      </c>
    </row>
    <row r="76" spans="1:10" x14ac:dyDescent="0.2">
      <c r="A76" s="89"/>
      <c r="B76" s="83"/>
      <c r="C76" s="83"/>
      <c r="D76" s="84"/>
      <c r="E76" s="84"/>
      <c r="F76" s="85" t="s">
        <v>217</v>
      </c>
      <c r="G76" s="85" t="s">
        <v>218</v>
      </c>
      <c r="H76" s="86" t="s">
        <v>76</v>
      </c>
      <c r="I76" s="87" t="s">
        <v>77</v>
      </c>
      <c r="J76" s="88" t="s">
        <v>78</v>
      </c>
    </row>
    <row r="77" spans="1:10" x14ac:dyDescent="0.2">
      <c r="A77" s="89"/>
      <c r="B77" s="83"/>
      <c r="C77" s="83"/>
      <c r="D77" s="84"/>
      <c r="E77" s="84"/>
      <c r="F77" s="85" t="s">
        <v>219</v>
      </c>
      <c r="G77" s="85" t="s">
        <v>220</v>
      </c>
      <c r="H77" s="86" t="s">
        <v>76</v>
      </c>
      <c r="I77" s="87" t="s">
        <v>77</v>
      </c>
      <c r="J77" s="88" t="s">
        <v>78</v>
      </c>
    </row>
    <row r="78" spans="1:10" x14ac:dyDescent="0.2">
      <c r="A78" s="89"/>
      <c r="B78" s="83"/>
      <c r="C78" s="83"/>
      <c r="D78" s="84"/>
      <c r="E78" s="84"/>
      <c r="F78" s="85" t="s">
        <v>221</v>
      </c>
      <c r="G78" s="85" t="s">
        <v>222</v>
      </c>
      <c r="H78" s="86" t="s">
        <v>76</v>
      </c>
      <c r="I78" s="87" t="s">
        <v>77</v>
      </c>
      <c r="J78" s="88" t="s">
        <v>78</v>
      </c>
    </row>
    <row r="79" spans="1:10" x14ac:dyDescent="0.2">
      <c r="A79" s="89"/>
      <c r="B79" s="83"/>
      <c r="C79" s="83"/>
      <c r="D79" s="84"/>
      <c r="E79" s="84"/>
      <c r="F79" s="85" t="s">
        <v>223</v>
      </c>
      <c r="G79" s="85" t="s">
        <v>224</v>
      </c>
      <c r="H79" s="86" t="s">
        <v>76</v>
      </c>
      <c r="I79" s="87" t="s">
        <v>77</v>
      </c>
      <c r="J79" s="88" t="s">
        <v>78</v>
      </c>
    </row>
    <row r="80" spans="1:10" x14ac:dyDescent="0.2">
      <c r="A80" s="89"/>
      <c r="B80" s="83"/>
      <c r="C80" s="83"/>
      <c r="D80" s="84"/>
      <c r="E80" s="84"/>
      <c r="F80" s="85" t="s">
        <v>225</v>
      </c>
      <c r="G80" s="85" t="s">
        <v>226</v>
      </c>
      <c r="H80" s="86" t="s">
        <v>76</v>
      </c>
      <c r="I80" s="87" t="s">
        <v>77</v>
      </c>
      <c r="J80" s="88" t="s">
        <v>78</v>
      </c>
    </row>
    <row r="81" spans="1:10" x14ac:dyDescent="0.2">
      <c r="A81" s="89"/>
      <c r="B81" s="83"/>
      <c r="C81" s="83"/>
      <c r="D81" s="84"/>
      <c r="E81" s="84"/>
      <c r="F81" s="85" t="s">
        <v>227</v>
      </c>
      <c r="G81" s="85" t="s">
        <v>228</v>
      </c>
      <c r="H81" s="86" t="s">
        <v>76</v>
      </c>
      <c r="I81" s="87" t="s">
        <v>77</v>
      </c>
      <c r="J81" s="88" t="s">
        <v>78</v>
      </c>
    </row>
    <row r="82" spans="1:10" x14ac:dyDescent="0.2">
      <c r="A82" s="89"/>
      <c r="B82" s="83"/>
      <c r="C82" s="83"/>
      <c r="D82" s="84"/>
      <c r="E82" s="84"/>
      <c r="F82" s="85" t="s">
        <v>229</v>
      </c>
      <c r="G82" s="85" t="s">
        <v>230</v>
      </c>
      <c r="H82" s="86" t="s">
        <v>76</v>
      </c>
      <c r="I82" s="87" t="s">
        <v>77</v>
      </c>
      <c r="J82" s="88" t="s">
        <v>78</v>
      </c>
    </row>
    <row r="83" spans="1:10" x14ac:dyDescent="0.2">
      <c r="A83" s="89"/>
      <c r="B83" s="83"/>
      <c r="C83" s="83"/>
      <c r="D83" s="84"/>
      <c r="E83" s="84"/>
      <c r="F83" s="85" t="s">
        <v>231</v>
      </c>
      <c r="G83" s="85" t="s">
        <v>232</v>
      </c>
      <c r="H83" s="86" t="s">
        <v>76</v>
      </c>
      <c r="I83" s="87" t="s">
        <v>77</v>
      </c>
      <c r="J83" s="88" t="s">
        <v>78</v>
      </c>
    </row>
    <row r="84" spans="1:10" x14ac:dyDescent="0.2">
      <c r="A84" s="89"/>
      <c r="B84" s="83"/>
      <c r="C84" s="83"/>
      <c r="D84" s="84"/>
      <c r="E84" s="84"/>
      <c r="F84" s="85" t="s">
        <v>233</v>
      </c>
      <c r="G84" s="85" t="s">
        <v>234</v>
      </c>
      <c r="H84" s="86" t="s">
        <v>76</v>
      </c>
      <c r="I84" s="87" t="s">
        <v>77</v>
      </c>
      <c r="J84" s="88" t="s">
        <v>78</v>
      </c>
    </row>
    <row r="85" spans="1:10" x14ac:dyDescent="0.2">
      <c r="A85" s="89"/>
      <c r="B85" s="83"/>
      <c r="C85" s="83"/>
      <c r="D85" s="84"/>
      <c r="E85" s="84"/>
      <c r="F85" s="85" t="s">
        <v>235</v>
      </c>
      <c r="G85" s="85" t="s">
        <v>236</v>
      </c>
      <c r="H85" s="86" t="s">
        <v>76</v>
      </c>
      <c r="I85" s="87" t="s">
        <v>77</v>
      </c>
      <c r="J85" s="88" t="s">
        <v>78</v>
      </c>
    </row>
    <row r="86" spans="1:10" x14ac:dyDescent="0.2">
      <c r="A86" s="89"/>
      <c r="B86" s="83"/>
      <c r="C86" s="83"/>
      <c r="D86" s="84"/>
      <c r="E86" s="84"/>
      <c r="F86" s="85" t="s">
        <v>186</v>
      </c>
      <c r="G86" s="85" t="s">
        <v>237</v>
      </c>
      <c r="H86" s="86" t="s">
        <v>76</v>
      </c>
      <c r="I86" s="87" t="s">
        <v>77</v>
      </c>
      <c r="J86" s="88" t="s">
        <v>78</v>
      </c>
    </row>
    <row r="87" spans="1:10" x14ac:dyDescent="0.2">
      <c r="A87" s="89"/>
      <c r="B87" s="83"/>
      <c r="C87" s="83"/>
      <c r="D87" s="84"/>
      <c r="E87" s="84"/>
      <c r="F87" s="85" t="s">
        <v>238</v>
      </c>
      <c r="G87" s="85" t="s">
        <v>239</v>
      </c>
      <c r="H87" s="86" t="s">
        <v>76</v>
      </c>
      <c r="I87" s="87" t="s">
        <v>77</v>
      </c>
      <c r="J87" s="88" t="s">
        <v>78</v>
      </c>
    </row>
    <row r="88" spans="1:10" x14ac:dyDescent="0.2">
      <c r="A88" s="89"/>
      <c r="B88" s="83"/>
      <c r="C88" s="83"/>
      <c r="D88" s="84"/>
      <c r="E88" s="84"/>
      <c r="F88" s="85" t="s">
        <v>240</v>
      </c>
      <c r="G88" s="85" t="s">
        <v>241</v>
      </c>
      <c r="H88" s="86" t="s">
        <v>76</v>
      </c>
      <c r="I88" s="87" t="s">
        <v>77</v>
      </c>
      <c r="J88" s="88" t="s">
        <v>78</v>
      </c>
    </row>
    <row r="89" spans="1:10" x14ac:dyDescent="0.2">
      <c r="A89" s="89"/>
      <c r="B89" s="83"/>
      <c r="C89" s="83"/>
      <c r="D89" s="84"/>
      <c r="E89" s="84"/>
      <c r="F89" s="85" t="s">
        <v>242</v>
      </c>
      <c r="G89" s="85" t="s">
        <v>243</v>
      </c>
      <c r="H89" s="86" t="s">
        <v>76</v>
      </c>
      <c r="I89" s="87" t="s">
        <v>77</v>
      </c>
      <c r="J89" s="88" t="s">
        <v>78</v>
      </c>
    </row>
    <row r="90" spans="1:10" x14ac:dyDescent="0.2">
      <c r="A90" s="89"/>
      <c r="B90" s="83"/>
      <c r="C90" s="83"/>
      <c r="D90" s="84"/>
      <c r="E90" s="84"/>
      <c r="F90" s="85" t="s">
        <v>244</v>
      </c>
      <c r="G90" s="85" t="s">
        <v>245</v>
      </c>
      <c r="H90" s="86" t="s">
        <v>76</v>
      </c>
      <c r="I90" s="87" t="s">
        <v>77</v>
      </c>
      <c r="J90" s="88" t="s">
        <v>78</v>
      </c>
    </row>
    <row r="91" spans="1:10" x14ac:dyDescent="0.2">
      <c r="A91" s="89"/>
      <c r="B91" s="83"/>
      <c r="C91" s="83"/>
      <c r="D91" s="84"/>
      <c r="E91" s="84"/>
      <c r="F91" s="85" t="s">
        <v>246</v>
      </c>
      <c r="G91" s="85" t="s">
        <v>247</v>
      </c>
      <c r="H91" s="86" t="s">
        <v>76</v>
      </c>
      <c r="I91" s="87" t="s">
        <v>77</v>
      </c>
      <c r="J91" s="88" t="s">
        <v>78</v>
      </c>
    </row>
    <row r="92" spans="1:10" x14ac:dyDescent="0.2">
      <c r="A92" s="89"/>
      <c r="B92" s="83"/>
      <c r="C92" s="83"/>
      <c r="D92" s="84"/>
      <c r="E92" s="84"/>
      <c r="F92" s="85" t="s">
        <v>248</v>
      </c>
      <c r="G92" s="85" t="s">
        <v>249</v>
      </c>
      <c r="H92" s="86" t="s">
        <v>76</v>
      </c>
      <c r="I92" s="87" t="s">
        <v>77</v>
      </c>
      <c r="J92" s="88" t="s">
        <v>78</v>
      </c>
    </row>
    <row r="93" spans="1:10" x14ac:dyDescent="0.2">
      <c r="A93" s="89"/>
      <c r="B93" s="83"/>
      <c r="C93" s="83"/>
      <c r="D93" s="84"/>
      <c r="E93" s="84"/>
      <c r="F93" s="85" t="s">
        <v>250</v>
      </c>
      <c r="G93" s="85" t="s">
        <v>251</v>
      </c>
      <c r="H93" s="86" t="s">
        <v>76</v>
      </c>
      <c r="I93" s="87" t="s">
        <v>77</v>
      </c>
      <c r="J93" s="88" t="s">
        <v>78</v>
      </c>
    </row>
    <row r="94" spans="1:10" x14ac:dyDescent="0.2">
      <c r="A94" s="89"/>
      <c r="B94" s="83"/>
      <c r="C94" s="83"/>
      <c r="D94" s="84"/>
      <c r="E94" s="84"/>
      <c r="F94" s="85" t="s">
        <v>252</v>
      </c>
      <c r="G94" s="85" t="s">
        <v>253</v>
      </c>
      <c r="H94" s="86" t="s">
        <v>76</v>
      </c>
      <c r="I94" s="87" t="s">
        <v>77</v>
      </c>
      <c r="J94" s="88" t="s">
        <v>78</v>
      </c>
    </row>
    <row r="95" spans="1:10" x14ac:dyDescent="0.2">
      <c r="A95" s="89"/>
      <c r="B95" s="91"/>
      <c r="C95" s="91"/>
      <c r="D95" s="82"/>
      <c r="E95" s="82"/>
      <c r="F95" s="92" t="s">
        <v>254</v>
      </c>
      <c r="G95" s="92" t="s">
        <v>255</v>
      </c>
      <c r="H95" s="93" t="s">
        <v>76</v>
      </c>
      <c r="I95" s="94" t="s">
        <v>77</v>
      </c>
      <c r="J95" s="95" t="s">
        <v>78</v>
      </c>
    </row>
    <row r="96" spans="1:10" x14ac:dyDescent="0.55000000000000004">
      <c r="A96" s="96">
        <v>2</v>
      </c>
      <c r="B96" s="97" t="s">
        <v>256</v>
      </c>
      <c r="C96" s="97" t="s">
        <v>257</v>
      </c>
      <c r="D96" s="96" t="s">
        <v>258</v>
      </c>
      <c r="E96" s="96">
        <v>13</v>
      </c>
      <c r="F96" s="85" t="s">
        <v>259</v>
      </c>
      <c r="G96" s="85" t="s">
        <v>260</v>
      </c>
      <c r="H96" s="88" t="s">
        <v>76</v>
      </c>
      <c r="I96" s="87" t="s">
        <v>77</v>
      </c>
      <c r="J96" s="98" t="s">
        <v>261</v>
      </c>
    </row>
    <row r="97" spans="1:10" x14ac:dyDescent="0.55000000000000004">
      <c r="A97" s="99"/>
      <c r="B97" s="100"/>
      <c r="C97" s="100"/>
      <c r="D97" s="99"/>
      <c r="E97" s="99"/>
      <c r="F97" s="85" t="s">
        <v>262</v>
      </c>
      <c r="G97" s="85" t="s">
        <v>263</v>
      </c>
      <c r="H97" s="88" t="s">
        <v>76</v>
      </c>
      <c r="I97" s="87" t="s">
        <v>77</v>
      </c>
      <c r="J97" s="98" t="s">
        <v>261</v>
      </c>
    </row>
    <row r="98" spans="1:10" x14ac:dyDescent="0.55000000000000004">
      <c r="A98" s="99"/>
      <c r="B98" s="100"/>
      <c r="C98" s="100"/>
      <c r="D98" s="99"/>
      <c r="E98" s="99"/>
      <c r="F98" s="85" t="s">
        <v>264</v>
      </c>
      <c r="G98" s="85" t="s">
        <v>265</v>
      </c>
      <c r="H98" s="88" t="s">
        <v>76</v>
      </c>
      <c r="I98" s="87" t="s">
        <v>77</v>
      </c>
      <c r="J98" s="98" t="s">
        <v>261</v>
      </c>
    </row>
    <row r="99" spans="1:10" x14ac:dyDescent="0.55000000000000004">
      <c r="A99" s="99"/>
      <c r="B99" s="100"/>
      <c r="C99" s="100"/>
      <c r="D99" s="99"/>
      <c r="E99" s="99"/>
      <c r="F99" s="85" t="s">
        <v>266</v>
      </c>
      <c r="G99" s="85" t="s">
        <v>267</v>
      </c>
      <c r="H99" s="88" t="s">
        <v>76</v>
      </c>
      <c r="I99" s="87" t="s">
        <v>77</v>
      </c>
      <c r="J99" s="98" t="s">
        <v>261</v>
      </c>
    </row>
    <row r="100" spans="1:10" x14ac:dyDescent="0.55000000000000004">
      <c r="A100" s="99"/>
      <c r="B100" s="100"/>
      <c r="C100" s="100"/>
      <c r="D100" s="99"/>
      <c r="E100" s="99"/>
      <c r="F100" s="85" t="s">
        <v>268</v>
      </c>
      <c r="G100" s="85" t="s">
        <v>269</v>
      </c>
      <c r="H100" s="88" t="s">
        <v>76</v>
      </c>
      <c r="I100" s="87" t="s">
        <v>77</v>
      </c>
      <c r="J100" s="98" t="s">
        <v>261</v>
      </c>
    </row>
    <row r="101" spans="1:10" x14ac:dyDescent="0.55000000000000004">
      <c r="A101" s="99"/>
      <c r="B101" s="100"/>
      <c r="C101" s="100"/>
      <c r="D101" s="99"/>
      <c r="E101" s="99"/>
      <c r="F101" s="85" t="s">
        <v>270</v>
      </c>
      <c r="G101" s="85" t="s">
        <v>271</v>
      </c>
      <c r="H101" s="88" t="s">
        <v>76</v>
      </c>
      <c r="I101" s="87" t="s">
        <v>77</v>
      </c>
      <c r="J101" s="98" t="s">
        <v>261</v>
      </c>
    </row>
    <row r="102" spans="1:10" x14ac:dyDescent="0.55000000000000004">
      <c r="A102" s="99"/>
      <c r="B102" s="100"/>
      <c r="C102" s="100"/>
      <c r="D102" s="99"/>
      <c r="E102" s="99"/>
      <c r="F102" s="85" t="s">
        <v>272</v>
      </c>
      <c r="G102" s="85" t="s">
        <v>273</v>
      </c>
      <c r="H102" s="88" t="s">
        <v>76</v>
      </c>
      <c r="I102" s="87" t="s">
        <v>77</v>
      </c>
      <c r="J102" s="98" t="s">
        <v>261</v>
      </c>
    </row>
    <row r="103" spans="1:10" x14ac:dyDescent="0.55000000000000004">
      <c r="A103" s="99"/>
      <c r="B103" s="100"/>
      <c r="C103" s="100"/>
      <c r="D103" s="99"/>
      <c r="E103" s="99"/>
      <c r="F103" s="85" t="s">
        <v>274</v>
      </c>
      <c r="G103" s="85" t="s">
        <v>275</v>
      </c>
      <c r="H103" s="88" t="s">
        <v>76</v>
      </c>
      <c r="I103" s="87" t="s">
        <v>77</v>
      </c>
      <c r="J103" s="98" t="s">
        <v>261</v>
      </c>
    </row>
    <row r="104" spans="1:10" x14ac:dyDescent="0.55000000000000004">
      <c r="A104" s="99"/>
      <c r="B104" s="100"/>
      <c r="C104" s="100"/>
      <c r="D104" s="99"/>
      <c r="E104" s="99"/>
      <c r="F104" s="85" t="s">
        <v>276</v>
      </c>
      <c r="G104" s="85" t="s">
        <v>265</v>
      </c>
      <c r="H104" s="88" t="s">
        <v>76</v>
      </c>
      <c r="I104" s="87" t="s">
        <v>77</v>
      </c>
      <c r="J104" s="98" t="s">
        <v>261</v>
      </c>
    </row>
    <row r="105" spans="1:10" x14ac:dyDescent="0.55000000000000004">
      <c r="A105" s="99"/>
      <c r="B105" s="100"/>
      <c r="C105" s="100"/>
      <c r="D105" s="99"/>
      <c r="E105" s="99"/>
      <c r="F105" s="85" t="s">
        <v>277</v>
      </c>
      <c r="G105" s="85" t="s">
        <v>278</v>
      </c>
      <c r="H105" s="88" t="s">
        <v>76</v>
      </c>
      <c r="I105" s="87" t="s">
        <v>77</v>
      </c>
      <c r="J105" s="98" t="s">
        <v>261</v>
      </c>
    </row>
    <row r="106" spans="1:10" x14ac:dyDescent="0.55000000000000004">
      <c r="A106" s="99"/>
      <c r="B106" s="100"/>
      <c r="C106" s="100"/>
      <c r="D106" s="99"/>
      <c r="E106" s="99"/>
      <c r="F106" s="85" t="s">
        <v>279</v>
      </c>
      <c r="G106" s="85" t="s">
        <v>280</v>
      </c>
      <c r="H106" s="88" t="s">
        <v>76</v>
      </c>
      <c r="I106" s="87" t="s">
        <v>77</v>
      </c>
      <c r="J106" s="98" t="s">
        <v>261</v>
      </c>
    </row>
    <row r="107" spans="1:10" x14ac:dyDescent="0.55000000000000004">
      <c r="A107" s="99"/>
      <c r="B107" s="100"/>
      <c r="C107" s="100"/>
      <c r="D107" s="99"/>
      <c r="E107" s="99"/>
      <c r="F107" s="85" t="s">
        <v>281</v>
      </c>
      <c r="G107" s="85" t="s">
        <v>282</v>
      </c>
      <c r="H107" s="88" t="s">
        <v>76</v>
      </c>
      <c r="I107" s="87" t="s">
        <v>77</v>
      </c>
      <c r="J107" s="98" t="s">
        <v>261</v>
      </c>
    </row>
    <row r="108" spans="1:10" x14ac:dyDescent="0.55000000000000004">
      <c r="A108" s="101"/>
      <c r="B108" s="102"/>
      <c r="C108" s="102"/>
      <c r="D108" s="101"/>
      <c r="E108" s="101"/>
      <c r="F108" s="92" t="s">
        <v>283</v>
      </c>
      <c r="G108" s="92" t="s">
        <v>284</v>
      </c>
      <c r="H108" s="88" t="s">
        <v>76</v>
      </c>
      <c r="I108" s="87" t="s">
        <v>77</v>
      </c>
      <c r="J108" s="98" t="s">
        <v>261</v>
      </c>
    </row>
    <row r="109" spans="1:10" x14ac:dyDescent="0.2">
      <c r="A109" s="96">
        <v>3</v>
      </c>
      <c r="B109" s="103" t="s">
        <v>285</v>
      </c>
      <c r="C109" s="103" t="s">
        <v>286</v>
      </c>
      <c r="D109" s="96" t="s">
        <v>287</v>
      </c>
      <c r="E109" s="96">
        <v>23</v>
      </c>
      <c r="F109" s="85" t="s">
        <v>288</v>
      </c>
      <c r="G109" s="85" t="s">
        <v>289</v>
      </c>
      <c r="H109" s="88" t="s">
        <v>76</v>
      </c>
      <c r="I109" s="87" t="s">
        <v>77</v>
      </c>
      <c r="J109" s="104" t="s">
        <v>290</v>
      </c>
    </row>
    <row r="110" spans="1:10" x14ac:dyDescent="0.2">
      <c r="A110" s="99"/>
      <c r="B110" s="105"/>
      <c r="C110" s="105"/>
      <c r="D110" s="99"/>
      <c r="E110" s="99"/>
      <c r="F110" s="85" t="s">
        <v>291</v>
      </c>
      <c r="G110" s="85" t="s">
        <v>292</v>
      </c>
      <c r="H110" s="88" t="s">
        <v>76</v>
      </c>
      <c r="I110" s="87" t="s">
        <v>77</v>
      </c>
      <c r="J110" s="104" t="s">
        <v>290</v>
      </c>
    </row>
    <row r="111" spans="1:10" x14ac:dyDescent="0.2">
      <c r="A111" s="99"/>
      <c r="B111" s="105"/>
      <c r="C111" s="105"/>
      <c r="D111" s="99"/>
      <c r="E111" s="99"/>
      <c r="F111" s="85" t="s">
        <v>293</v>
      </c>
      <c r="G111" s="85" t="s">
        <v>294</v>
      </c>
      <c r="H111" s="88" t="s">
        <v>76</v>
      </c>
      <c r="I111" s="87" t="s">
        <v>77</v>
      </c>
      <c r="J111" s="104" t="s">
        <v>290</v>
      </c>
    </row>
    <row r="112" spans="1:10" x14ac:dyDescent="0.2">
      <c r="A112" s="99"/>
      <c r="B112" s="105"/>
      <c r="C112" s="105"/>
      <c r="D112" s="99"/>
      <c r="E112" s="99"/>
      <c r="F112" s="85" t="s">
        <v>295</v>
      </c>
      <c r="G112" s="85" t="s">
        <v>296</v>
      </c>
      <c r="H112" s="88" t="s">
        <v>76</v>
      </c>
      <c r="I112" s="87" t="s">
        <v>77</v>
      </c>
      <c r="J112" s="104" t="s">
        <v>290</v>
      </c>
    </row>
    <row r="113" spans="1:10" x14ac:dyDescent="0.2">
      <c r="A113" s="99"/>
      <c r="B113" s="105"/>
      <c r="C113" s="105"/>
      <c r="D113" s="99"/>
      <c r="E113" s="99"/>
      <c r="F113" s="85" t="s">
        <v>297</v>
      </c>
      <c r="G113" s="85" t="s">
        <v>298</v>
      </c>
      <c r="H113" s="88" t="s">
        <v>76</v>
      </c>
      <c r="I113" s="87" t="s">
        <v>77</v>
      </c>
      <c r="J113" s="104" t="s">
        <v>290</v>
      </c>
    </row>
    <row r="114" spans="1:10" x14ac:dyDescent="0.2">
      <c r="A114" s="99"/>
      <c r="B114" s="105"/>
      <c r="C114" s="105"/>
      <c r="D114" s="99"/>
      <c r="E114" s="99"/>
      <c r="F114" s="85" t="s">
        <v>299</v>
      </c>
      <c r="G114" s="85" t="s">
        <v>300</v>
      </c>
      <c r="H114" s="88" t="s">
        <v>76</v>
      </c>
      <c r="I114" s="87" t="s">
        <v>77</v>
      </c>
      <c r="J114" s="104" t="s">
        <v>290</v>
      </c>
    </row>
    <row r="115" spans="1:10" x14ac:dyDescent="0.2">
      <c r="A115" s="99"/>
      <c r="B115" s="105"/>
      <c r="C115" s="105"/>
      <c r="D115" s="99"/>
      <c r="E115" s="99"/>
      <c r="F115" s="85" t="s">
        <v>301</v>
      </c>
      <c r="G115" s="85" t="s">
        <v>302</v>
      </c>
      <c r="H115" s="88" t="s">
        <v>76</v>
      </c>
      <c r="I115" s="87" t="s">
        <v>77</v>
      </c>
      <c r="J115" s="104" t="s">
        <v>290</v>
      </c>
    </row>
    <row r="116" spans="1:10" x14ac:dyDescent="0.2">
      <c r="A116" s="99"/>
      <c r="B116" s="105"/>
      <c r="C116" s="105"/>
      <c r="D116" s="99"/>
      <c r="E116" s="99"/>
      <c r="F116" s="85" t="s">
        <v>303</v>
      </c>
      <c r="G116" s="85" t="s">
        <v>304</v>
      </c>
      <c r="H116" s="88" t="s">
        <v>76</v>
      </c>
      <c r="I116" s="87" t="s">
        <v>77</v>
      </c>
      <c r="J116" s="104" t="s">
        <v>290</v>
      </c>
    </row>
    <row r="117" spans="1:10" x14ac:dyDescent="0.2">
      <c r="A117" s="99"/>
      <c r="B117" s="105"/>
      <c r="C117" s="105"/>
      <c r="D117" s="99"/>
      <c r="E117" s="99"/>
      <c r="F117" s="85" t="s">
        <v>305</v>
      </c>
      <c r="G117" s="85" t="s">
        <v>306</v>
      </c>
      <c r="H117" s="88" t="s">
        <v>76</v>
      </c>
      <c r="I117" s="87" t="s">
        <v>77</v>
      </c>
      <c r="J117" s="104" t="s">
        <v>290</v>
      </c>
    </row>
    <row r="118" spans="1:10" x14ac:dyDescent="0.2">
      <c r="A118" s="99"/>
      <c r="B118" s="105"/>
      <c r="C118" s="105"/>
      <c r="D118" s="99"/>
      <c r="E118" s="99"/>
      <c r="F118" s="85" t="s">
        <v>307</v>
      </c>
      <c r="G118" s="85" t="s">
        <v>308</v>
      </c>
      <c r="H118" s="88" t="s">
        <v>76</v>
      </c>
      <c r="I118" s="87" t="s">
        <v>77</v>
      </c>
      <c r="J118" s="104" t="s">
        <v>290</v>
      </c>
    </row>
    <row r="119" spans="1:10" x14ac:dyDescent="0.2">
      <c r="A119" s="99"/>
      <c r="B119" s="105"/>
      <c r="C119" s="105"/>
      <c r="D119" s="99"/>
      <c r="E119" s="99"/>
      <c r="F119" s="85" t="s">
        <v>309</v>
      </c>
      <c r="G119" s="85" t="s">
        <v>310</v>
      </c>
      <c r="H119" s="88" t="s">
        <v>76</v>
      </c>
      <c r="I119" s="87" t="s">
        <v>77</v>
      </c>
      <c r="J119" s="104" t="s">
        <v>290</v>
      </c>
    </row>
    <row r="120" spans="1:10" x14ac:dyDescent="0.2">
      <c r="A120" s="99"/>
      <c r="B120" s="105"/>
      <c r="C120" s="105"/>
      <c r="D120" s="99"/>
      <c r="E120" s="99"/>
      <c r="F120" s="85" t="s">
        <v>311</v>
      </c>
      <c r="G120" s="85" t="s">
        <v>312</v>
      </c>
      <c r="H120" s="88" t="s">
        <v>76</v>
      </c>
      <c r="I120" s="87" t="s">
        <v>77</v>
      </c>
      <c r="J120" s="104" t="s">
        <v>290</v>
      </c>
    </row>
    <row r="121" spans="1:10" x14ac:dyDescent="0.2">
      <c r="A121" s="99"/>
      <c r="B121" s="105"/>
      <c r="C121" s="105"/>
      <c r="D121" s="99"/>
      <c r="E121" s="99"/>
      <c r="F121" s="85" t="s">
        <v>313</v>
      </c>
      <c r="G121" s="85" t="s">
        <v>314</v>
      </c>
      <c r="H121" s="88" t="s">
        <v>76</v>
      </c>
      <c r="I121" s="87" t="s">
        <v>77</v>
      </c>
      <c r="J121" s="104" t="s">
        <v>290</v>
      </c>
    </row>
    <row r="122" spans="1:10" x14ac:dyDescent="0.2">
      <c r="A122" s="99"/>
      <c r="B122" s="105"/>
      <c r="C122" s="105"/>
      <c r="D122" s="99"/>
      <c r="E122" s="99"/>
      <c r="F122" s="85" t="s">
        <v>315</v>
      </c>
      <c r="G122" s="85" t="s">
        <v>316</v>
      </c>
      <c r="H122" s="88" t="s">
        <v>76</v>
      </c>
      <c r="I122" s="87" t="s">
        <v>77</v>
      </c>
      <c r="J122" s="104" t="s">
        <v>290</v>
      </c>
    </row>
    <row r="123" spans="1:10" x14ac:dyDescent="0.2">
      <c r="A123" s="99"/>
      <c r="B123" s="105"/>
      <c r="C123" s="105"/>
      <c r="D123" s="99"/>
      <c r="E123" s="99"/>
      <c r="F123" s="85" t="s">
        <v>311</v>
      </c>
      <c r="G123" s="85" t="s">
        <v>317</v>
      </c>
      <c r="H123" s="88" t="s">
        <v>76</v>
      </c>
      <c r="I123" s="87" t="s">
        <v>77</v>
      </c>
      <c r="J123" s="104" t="s">
        <v>290</v>
      </c>
    </row>
    <row r="124" spans="1:10" x14ac:dyDescent="0.2">
      <c r="A124" s="99"/>
      <c r="B124" s="105"/>
      <c r="C124" s="105"/>
      <c r="D124" s="99"/>
      <c r="E124" s="99"/>
      <c r="F124" s="85" t="s">
        <v>318</v>
      </c>
      <c r="G124" s="85" t="s">
        <v>319</v>
      </c>
      <c r="H124" s="88" t="s">
        <v>76</v>
      </c>
      <c r="I124" s="87" t="s">
        <v>77</v>
      </c>
      <c r="J124" s="104" t="s">
        <v>290</v>
      </c>
    </row>
    <row r="125" spans="1:10" x14ac:dyDescent="0.2">
      <c r="A125" s="99"/>
      <c r="B125" s="105"/>
      <c r="C125" s="105"/>
      <c r="D125" s="99"/>
      <c r="E125" s="99"/>
      <c r="F125" s="85" t="s">
        <v>320</v>
      </c>
      <c r="G125" s="85" t="s">
        <v>321</v>
      </c>
      <c r="H125" s="88" t="s">
        <v>76</v>
      </c>
      <c r="I125" s="87" t="s">
        <v>77</v>
      </c>
      <c r="J125" s="104" t="s">
        <v>290</v>
      </c>
    </row>
    <row r="126" spans="1:10" x14ac:dyDescent="0.2">
      <c r="A126" s="99"/>
      <c r="B126" s="105"/>
      <c r="C126" s="105"/>
      <c r="D126" s="99"/>
      <c r="E126" s="99"/>
      <c r="F126" s="85" t="s">
        <v>322</v>
      </c>
      <c r="G126" s="85" t="s">
        <v>323</v>
      </c>
      <c r="H126" s="88" t="s">
        <v>76</v>
      </c>
      <c r="I126" s="87" t="s">
        <v>77</v>
      </c>
      <c r="J126" s="104" t="s">
        <v>290</v>
      </c>
    </row>
    <row r="127" spans="1:10" x14ac:dyDescent="0.2">
      <c r="A127" s="99"/>
      <c r="B127" s="105"/>
      <c r="C127" s="105"/>
      <c r="D127" s="99"/>
      <c r="E127" s="99"/>
      <c r="F127" s="85" t="s">
        <v>324</v>
      </c>
      <c r="G127" s="85" t="s">
        <v>325</v>
      </c>
      <c r="H127" s="88" t="s">
        <v>76</v>
      </c>
      <c r="I127" s="87" t="s">
        <v>77</v>
      </c>
      <c r="J127" s="104" t="s">
        <v>290</v>
      </c>
    </row>
    <row r="128" spans="1:10" x14ac:dyDescent="0.2">
      <c r="A128" s="99"/>
      <c r="B128" s="105"/>
      <c r="C128" s="105"/>
      <c r="D128" s="99"/>
      <c r="E128" s="99"/>
      <c r="F128" s="85" t="s">
        <v>326</v>
      </c>
      <c r="G128" s="85" t="s">
        <v>289</v>
      </c>
      <c r="H128" s="88" t="s">
        <v>76</v>
      </c>
      <c r="I128" s="87" t="s">
        <v>77</v>
      </c>
      <c r="J128" s="104" t="s">
        <v>290</v>
      </c>
    </row>
    <row r="129" spans="1:10" x14ac:dyDescent="0.2">
      <c r="A129" s="99"/>
      <c r="B129" s="105"/>
      <c r="C129" s="105"/>
      <c r="D129" s="99"/>
      <c r="E129" s="99"/>
      <c r="F129" s="85" t="s">
        <v>327</v>
      </c>
      <c r="G129" s="85" t="s">
        <v>319</v>
      </c>
      <c r="H129" s="88" t="s">
        <v>76</v>
      </c>
      <c r="I129" s="87" t="s">
        <v>77</v>
      </c>
      <c r="J129" s="104" t="s">
        <v>290</v>
      </c>
    </row>
    <row r="130" spans="1:10" x14ac:dyDescent="0.2">
      <c r="A130" s="99"/>
      <c r="B130" s="105"/>
      <c r="C130" s="105"/>
      <c r="D130" s="99"/>
      <c r="E130" s="99"/>
      <c r="F130" s="85" t="s">
        <v>328</v>
      </c>
      <c r="G130" s="85" t="s">
        <v>304</v>
      </c>
      <c r="H130" s="88" t="s">
        <v>76</v>
      </c>
      <c r="I130" s="87" t="s">
        <v>77</v>
      </c>
      <c r="J130" s="104" t="s">
        <v>290</v>
      </c>
    </row>
    <row r="131" spans="1:10" x14ac:dyDescent="0.2">
      <c r="A131" s="101"/>
      <c r="B131" s="106"/>
      <c r="C131" s="106"/>
      <c r="D131" s="101"/>
      <c r="E131" s="101"/>
      <c r="F131" s="85" t="s">
        <v>329</v>
      </c>
      <c r="G131" s="85" t="s">
        <v>330</v>
      </c>
      <c r="H131" s="88" t="s">
        <v>76</v>
      </c>
      <c r="I131" s="87" t="s">
        <v>77</v>
      </c>
      <c r="J131" s="104" t="s">
        <v>290</v>
      </c>
    </row>
  </sheetData>
  <mergeCells count="17">
    <mergeCell ref="A96:A108"/>
    <mergeCell ref="B96:B108"/>
    <mergeCell ref="C96:C108"/>
    <mergeCell ref="D96:D108"/>
    <mergeCell ref="E96:E108"/>
    <mergeCell ref="A109:A131"/>
    <mergeCell ref="B109:B131"/>
    <mergeCell ref="C109:C131"/>
    <mergeCell ref="D109:D131"/>
    <mergeCell ref="E109:E131"/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2022-06-20T09:02:50Z</dcterms:created>
  <dcterms:modified xsi:type="dcterms:W3CDTF">2022-06-20T09:02:59Z</dcterms:modified>
</cp:coreProperties>
</file>