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4A0B22A7-1B04-42D9-9FDE-1C2361AC424B}" xr6:coauthVersionLast="47" xr6:coauthVersionMax="47" xr10:uidLastSave="{00000000-0000-0000-0000-000000000000}"/>
  <bookViews>
    <workbookView xWindow="-110" yWindow="-110" windowWidth="19420" windowHeight="10300" xr2:uid="{83BF23B7-91D1-427F-8F67-2782893D705C}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E22" i="1"/>
  <c r="E51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F5" i="1"/>
  <c r="G5" i="1" s="1"/>
  <c r="F22" i="1" l="1"/>
  <c r="G22" i="1" s="1"/>
</calcChain>
</file>

<file path=xl/sharedStrings.xml><?xml version="1.0" encoding="utf-8"?>
<sst xmlns="http://schemas.openxmlformats.org/spreadsheetml/2006/main" count="316" uniqueCount="187">
  <si>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</si>
  <si>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</si>
  <si>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</si>
  <si>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</si>
  <si>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</si>
  <si>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5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</si>
  <si>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</si>
  <si>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</si>
  <si>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</si>
  <si>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</si>
  <si>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</si>
  <si>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</si>
  <si>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</si>
  <si>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</si>
  <si>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</si>
  <si>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</si>
  <si>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</si>
  <si>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</si>
  <si>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</si>
  <si>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</si>
  <si>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</si>
  <si>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</si>
  <si>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</si>
  <si>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</si>
  <si>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</si>
  <si>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</si>
  <si>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</si>
  <si>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</si>
  <si>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</si>
  <si>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</si>
  <si>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</si>
  <si>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การจัดโครงการไม่ครอบคลุมประเภทโครงการทั้ง 4 ประเภท 
(มีเฉพาะประเภท ข้อ (1) และ (4))</t>
  </si>
  <si>
    <t>มหาวิทยาลัย</t>
  </si>
  <si>
    <t>6) คณะศิลปกรรมศาสตร์</t>
  </si>
  <si>
    <t>ไม่สามารถตรวจสอบข้อมูลได้
1. ไม่แนบแบบเก็บข้อมูลตัวชี้วัด รอบ 5 เดือน
2. มีแนบแบบเก็บข้อมูลตัวชี้วัด รอบ 4 เดือน แต่ใช้แบบฟอร์มเก่า ซึ่งมีผลการจัดโครงการ 2 โครงการ ไม่ระบุประเภทโครงการ และไม่แนบเอกสารอ้างอิง</t>
  </si>
  <si>
    <t>7)  บัณฑิตวิทยาลัย</t>
  </si>
  <si>
    <t>8)  วิทยาลัยนวัตกรรมและการจัดการ</t>
  </si>
  <si>
    <t>N/A</t>
  </si>
  <si>
    <t>เป็นตัวชี้วัดที่ต้องระบุผลการดำเนินงานประจำเดือน หากไม่มีผลดำเนินงานให้รายงานเป็น 0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</si>
  <si>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</si>
  <si>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</si>
  <si>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</si>
  <si>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</si>
  <si>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</si>
  <si>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</si>
  <si>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</si>
  <si>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</si>
  <si>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มีผลการจัดโครงการ 5 โครงการ และครอบคลุมประเภทโครงการทั้ง 4 ข้อ</t>
  </si>
  <si>
    <t>19) สำนักศิลปและวัฒนธรรม</t>
  </si>
  <si>
    <t>≥20</t>
  </si>
  <si>
    <t>มีผลการจัดโครงการ 5 โครงการ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</si>
  <si>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</si>
  <si>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</si>
  <si>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</si>
  <si>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</si>
  <si>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</si>
  <si>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-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</si>
  <si>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</si>
  <si>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</si>
  <si>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</si>
  <si>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</si>
  <si>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</si>
  <si>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</si>
  <si>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</si>
  <si>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</si>
  <si>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</si>
  <si>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</si>
  <si>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</si>
  <si>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</si>
  <si>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</si>
  <si>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</si>
  <si>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</si>
  <si>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</si>
  <si>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</si>
  <si>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</si>
  <si>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</si>
  <si>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</si>
  <si>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</si>
  <si>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</si>
  <si>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</si>
  <si>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</si>
  <si>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</si>
  <si>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</si>
  <si>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</si>
  <si>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</si>
  <si>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</si>
  <si>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</si>
  <si>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</si>
  <si>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</si>
  <si>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</si>
  <si>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</si>
  <si>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</si>
  <si>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</si>
  <si>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</si>
  <si>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พ.ย. 64 -27 ก.พ. 65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</si>
  <si>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</si>
  <si>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</si>
  <si>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</si>
  <si>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คณะวิทยาศาสตร์และเทคโนโลยี</t>
  </si>
  <si>
    <t>คณะมนุษยศาสตร์และสังคมศาสตร์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</si>
  <si>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</si>
  <si>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
คณะวิทยาการจัดการ มีส่วนร่วมในการอนุรักษ์
และสืบสานวัฒนธรรมไทย เน้นความเป็นวัง
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</si>
  <si>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</si>
  <si>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</si>
  <si>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
และเห็นความสำคัญของพิธีบวงสรวงและบำเพ็ญ
กุศลทักษิณานุประทานถวายแด่สมเด็จพระนาง
เจ้าสุนันทากุมารีรัตน์ พระบรมราชเทวี 
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</si>
  <si>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</si>
  <si>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</si>
  <si>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</si>
  <si>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</si>
  <si>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
เปนไทย
2. เพื่อใหตระหนักรูในคุณคาวัฒนธรรมการแตงกายที่ดีงามของทองถิ่น และของชาต</t>
  </si>
  <si>
    <t>ต.ค.64-ก.ย.65</t>
  </si>
  <si>
    <t>คณะศิลปกรรมศาสตร์</t>
  </si>
  <si>
    <t>บัณฑิตวิทยาลัย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</si>
  <si>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</si>
  <si>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</si>
  <si>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</si>
  <si>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</si>
  <si>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√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</si>
  <si>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 
วิทยาลัยฯ และประชาชนในท้องถิ่น</t>
  </si>
  <si>
    <t>19 พย.64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</si>
  <si>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</si>
  <si>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</si>
  <si>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
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</si>
  <si>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27 ธค.64</t>
  </si>
  <si>
    <t>บุคลากร 76ตัวแทนนักศึกษา 1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</si>
  <si>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</si>
  <si>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</si>
  <si>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   นักศึกษา 782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</si>
  <si>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</si>
  <si>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</si>
  <si>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กพ. 65</t>
  </si>
  <si>
    <t>243 คน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</si>
  <si>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</si>
  <si>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</si>
  <si>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วิทยาลัยการจัดการอุตสาหกรรมฯ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</si>
  <si>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</si>
  <si>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</si>
  <si>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</si>
  <si>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</si>
  <si>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</si>
  <si>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โครงการอนุรักษ์ผ้าไทย ประจำปีงบประมาณ 2565</t>
  </si>
  <si>
    <t>P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</si>
  <si>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</si>
  <si>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พ.ย 64      ถึง        30 ก.ย. 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</si>
  <si>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</si>
  <si>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</si>
  <si>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</si>
  <si>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</si>
  <si>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พ.ย 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</si>
  <si>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</si>
  <si>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</si>
  <si>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</si>
  <si>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</si>
  <si>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ธ.ค. 64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</si>
  <si>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</si>
  <si>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</si>
  <si>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</si>
  <si>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</si>
  <si>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</si>
  <si>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</si>
  <si>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</si>
  <si>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600 คน</t>
  </si>
  <si>
    <t>300 คน</t>
  </si>
  <si>
    <t>100 คน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</si>
  <si>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</si>
  <si>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</si>
  <si>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</si>
  <si>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</si>
  <si>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950 คน</t>
  </si>
  <si>
    <t>50 คน</t>
  </si>
  <si>
    <t>10 พฤศจิกายน 2564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</si>
  <si>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</si>
  <si>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</si>
  <si>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</si>
  <si>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500 คน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</si>
  <si>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</si>
  <si>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</si>
  <si>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</si>
  <si>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</si>
  <si>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</si>
  <si>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</si>
  <si>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</si>
  <si>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</si>
  <si>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150 คน</t>
  </si>
  <si>
    <t>200 คน</t>
  </si>
  <si>
    <t>8 - 12 กุมภาพันธ์ 2565</t>
  </si>
  <si>
    <t>823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</si>
</sst>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"/>
    <numFmt numFmtId="188" formatCode="&quot;≥&quot;\ 0"/>
  </numFmts>
  <fonts count="24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sz val="16"/>
      <color theme="1"/>
      <name val="Calibri"/>
      <family val="2"/>
    </font>
    <font>
      <sz val="16"/>
      <color theme="1"/>
      <name val="TH SarabunPSK"/>
      <family val="2"/>
      <charset val="222"/>
    </font>
    <font>
      <sz val="16"/>
      <color theme="1"/>
      <name val="Calibri"/>
      <family val="2"/>
      <charset val="222"/>
    </font>
    <font>
      <sz val="16"/>
      <color rgb="FF26262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top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7" fillId="4" borderId="8" xfId="1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1" fontId="11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5" fillId="4" borderId="0" xfId="0" applyFont="1" applyFill="1" applyAlignment="1" applyProtection="1">
      <alignment horizontal="left" vertical="top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188" fontId="12" fillId="3" borderId="8" xfId="0" applyNumberFormat="1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5" fillId="3" borderId="8" xfId="1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vertical="top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 applyProtection="1">
      <alignment horizontal="center" vertical="top"/>
      <protection locked="0"/>
    </xf>
    <xf numFmtId="187" fontId="13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5" fillId="12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5" fillId="4" borderId="12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>
      <alignment horizontal="left" vertical="top"/>
    </xf>
    <xf numFmtId="0" fontId="16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17" fillId="0" borderId="10" xfId="0" applyFont="1" applyBorder="1" applyAlignment="1">
      <alignment horizontal="left" vertical="top" wrapText="1"/>
    </xf>
    <xf numFmtId="15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3" fillId="13" borderId="8" xfId="0" applyFont="1" applyFill="1" applyBorder="1" applyAlignment="1">
      <alignment horizontal="center" vertical="top"/>
    </xf>
    <xf numFmtId="0" fontId="3" fillId="13" borderId="10" xfId="0" applyFont="1" applyFill="1" applyBorder="1" applyAlignment="1">
      <alignment horizontal="left" vertical="top"/>
    </xf>
    <xf numFmtId="0" fontId="3" fillId="13" borderId="11" xfId="0" applyFont="1" applyFill="1" applyBorder="1" applyAlignment="1">
      <alignment horizontal="left" vertical="top"/>
    </xf>
    <xf numFmtId="0" fontId="19" fillId="13" borderId="11" xfId="0" applyFont="1" applyFill="1" applyBorder="1" applyAlignment="1">
      <alignment horizontal="center" vertical="top"/>
    </xf>
    <xf numFmtId="0" fontId="3" fillId="13" borderId="11" xfId="0" applyFont="1" applyFill="1" applyBorder="1" applyAlignment="1">
      <alignment horizontal="left" vertical="top"/>
    </xf>
    <xf numFmtId="0" fontId="3" fillId="13" borderId="11" xfId="0" applyFont="1" applyFill="1" applyBorder="1" applyAlignment="1">
      <alignment horizontal="left" vertical="top" wrapText="1"/>
    </xf>
    <xf numFmtId="0" fontId="3" fillId="13" borderId="0" xfId="0" applyFont="1" applyFill="1" applyAlignment="1">
      <alignment horizontal="left" vertical="top"/>
    </xf>
    <xf numFmtId="0" fontId="3" fillId="13" borderId="8" xfId="0" applyFont="1" applyFill="1" applyBorder="1" applyAlignment="1">
      <alignment horizontal="left" vertical="top"/>
    </xf>
    <xf numFmtId="0" fontId="3" fillId="13" borderId="8" xfId="0" applyFont="1" applyFill="1" applyBorder="1" applyAlignment="1">
      <alignment horizontal="center" vertical="top" wrapText="1"/>
    </xf>
    <xf numFmtId="0" fontId="3" fillId="13" borderId="8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13" borderId="10" xfId="0" applyFont="1" applyFill="1" applyBorder="1" applyAlignment="1">
      <alignment horizontal="left" vertical="top" wrapText="1"/>
    </xf>
    <xf numFmtId="0" fontId="18" fillId="13" borderId="11" xfId="0" applyFont="1" applyFill="1" applyBorder="1" applyAlignment="1">
      <alignment horizontal="center" vertical="top"/>
    </xf>
    <xf numFmtId="0" fontId="3" fillId="13" borderId="11" xfId="0" applyFont="1" applyFill="1" applyBorder="1" applyAlignment="1">
      <alignment horizontal="center" vertical="top"/>
    </xf>
    <xf numFmtId="15" fontId="3" fillId="13" borderId="8" xfId="0" applyNumberFormat="1" applyFont="1" applyFill="1" applyBorder="1" applyAlignment="1">
      <alignment horizontal="center" vertical="top"/>
    </xf>
    <xf numFmtId="0" fontId="3" fillId="13" borderId="11" xfId="0" applyFont="1" applyFill="1" applyBorder="1" applyAlignment="1">
      <alignment horizontal="left" vertical="top" wrapText="1"/>
    </xf>
    <xf numFmtId="15" fontId="3" fillId="13" borderId="8" xfId="0" applyNumberFormat="1" applyFont="1" applyFill="1" applyBorder="1" applyAlignment="1">
      <alignment horizontal="left" vertical="top"/>
    </xf>
    <xf numFmtId="3" fontId="3" fillId="0" borderId="11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13" borderId="1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13" borderId="1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9" xfId="0" applyFont="1" applyFill="1" applyBorder="1" applyAlignment="1">
      <alignment horizontal="center" vertical="top"/>
    </xf>
    <xf numFmtId="0" fontId="3" fillId="13" borderId="8" xfId="0" applyFont="1" applyFill="1" applyBorder="1" applyAlignment="1">
      <alignment wrapText="1"/>
    </xf>
    <xf numFmtId="0" fontId="19" fillId="13" borderId="8" xfId="0" applyFont="1" applyFill="1" applyBorder="1" applyAlignment="1">
      <alignment horizontal="center" vertical="top"/>
    </xf>
    <xf numFmtId="0" fontId="3" fillId="13" borderId="9" xfId="0" applyFont="1" applyFill="1" applyBorder="1" applyAlignment="1">
      <alignment horizontal="center" vertical="top" wrapText="1"/>
    </xf>
    <xf numFmtId="0" fontId="3" fillId="13" borderId="9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3" fillId="13" borderId="8" xfId="0" applyFont="1" applyFill="1" applyBorder="1" applyAlignment="1">
      <alignment vertical="top" wrapText="1"/>
    </xf>
    <xf numFmtId="0" fontId="18" fillId="13" borderId="9" xfId="0" applyFont="1" applyFill="1" applyBorder="1" applyAlignment="1">
      <alignment horizontal="center" vertical="top"/>
    </xf>
    <xf numFmtId="0" fontId="23" fillId="13" borderId="9" xfId="0" applyFont="1" applyFill="1" applyBorder="1" applyAlignment="1">
      <alignment vertical="top" wrapText="1"/>
    </xf>
    <xf numFmtId="0" fontId="3" fillId="13" borderId="3" xfId="0" applyFont="1" applyFill="1" applyBorder="1" applyAlignment="1">
      <alignment horizontal="center" vertical="top"/>
    </xf>
    <xf numFmtId="0" fontId="3" fillId="13" borderId="8" xfId="0" applyFont="1" applyFill="1" applyBorder="1" applyAlignment="1">
      <alignment horizontal="left" vertical="top" wrapText="1"/>
    </xf>
    <xf numFmtId="0" fontId="3" fillId="13" borderId="6" xfId="0" applyFont="1" applyFill="1" applyBorder="1" applyAlignment="1">
      <alignment horizontal="left" vertical="top" wrapText="1"/>
    </xf>
    <xf numFmtId="15" fontId="3" fillId="13" borderId="9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</cellXfs>
  <cellStyles count="2">
    <cellStyle name="ปกติ" xfId="0" builtinId="0"/>
    <cellStyle name="ปกติ 2" xfId="1" xr:uid="{F8C59E6C-4B1F-4BC8-AE06-951F382B2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222251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BDB49-86D5-41D9-AB50-7A20630C0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5E30-4DA5-411F-B6C3-B28A0A8161DB}">
  <sheetPr>
    <tabColor rgb="FFFFC000"/>
  </sheetPr>
  <dimension ref="A1:AZ134"/>
  <sheetViews>
    <sheetView tabSelected="1" zoomScale="85" zoomScaleNormal="85" workbookViewId="0">
      <pane xSplit="3" ySplit="4" topLeftCell="D14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7"/>
    <col min="2" max="2" width="10.75" style="7" customWidth="1"/>
    <col min="3" max="3" width="34.33203125" style="7" customWidth="1"/>
    <col min="4" max="4" width="13.25" style="7" customWidth="1"/>
    <col min="5" max="5" width="19.75" style="7" customWidth="1"/>
    <col min="6" max="6" width="11.08203125" style="7" bestFit="1" customWidth="1"/>
    <col min="7" max="7" width="18.83203125" style="7" bestFit="1" customWidth="1"/>
    <col min="8" max="8" width="28.3320312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</row>
    <row r="4" spans="1:52" s="6" customFormat="1" ht="84.75" customHeight="1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6">
        <v>1</v>
      </c>
      <c r="B5" s="27" t="s">
        <v>18</v>
      </c>
      <c r="C5" s="28"/>
      <c r="D5" s="29" t="s">
        <v>19</v>
      </c>
      <c r="E5" s="30">
        <v>2</v>
      </c>
      <c r="F5" s="31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2" t="str">
        <f>IF(F5=5,"ü","û")</f>
        <v>ü</v>
      </c>
      <c r="H5" s="33">
        <v>2</v>
      </c>
      <c r="I5" s="33" t="s">
        <v>20</v>
      </c>
      <c r="K5" s="34" t="s">
        <v>21</v>
      </c>
      <c r="L5" s="34"/>
      <c r="M5" s="34"/>
      <c r="N5" s="34"/>
      <c r="O5" s="34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6">
        <v>2</v>
      </c>
      <c r="B6" s="27" t="s">
        <v>22</v>
      </c>
      <c r="C6" s="28"/>
      <c r="D6" s="29" t="s">
        <v>19</v>
      </c>
      <c r="E6" s="30">
        <v>0</v>
      </c>
      <c r="F6" s="31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0</v>
      </c>
      <c r="G6" s="32" t="str">
        <f t="shared" ref="G6:G21" si="1">IF(F6=5,"ü","û")</f>
        <v>û</v>
      </c>
      <c r="H6" s="35">
        <v>0</v>
      </c>
      <c r="I6" s="35" t="s">
        <v>20</v>
      </c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AT6" s="7"/>
      <c r="AU6" s="7"/>
      <c r="AV6" s="7"/>
      <c r="AW6" s="7"/>
      <c r="AX6" s="7"/>
      <c r="AY6" s="7"/>
      <c r="AZ6" s="7"/>
    </row>
    <row r="7" spans="1:52" s="6" customFormat="1">
      <c r="A7" s="26">
        <v>3</v>
      </c>
      <c r="B7" s="27" t="s">
        <v>28</v>
      </c>
      <c r="C7" s="28"/>
      <c r="D7" s="29" t="s">
        <v>19</v>
      </c>
      <c r="E7" s="30">
        <v>0</v>
      </c>
      <c r="F7" s="31">
        <f t="shared" si="0"/>
        <v>0</v>
      </c>
      <c r="G7" s="32" t="str">
        <f t="shared" si="1"/>
        <v>û</v>
      </c>
      <c r="H7" s="37">
        <v>0</v>
      </c>
      <c r="I7" s="37" t="s">
        <v>20</v>
      </c>
      <c r="K7" s="38"/>
      <c r="L7" s="39"/>
      <c r="M7" s="39"/>
      <c r="N7" s="39">
        <v>1</v>
      </c>
      <c r="O7" s="39">
        <v>2</v>
      </c>
      <c r="AT7" s="7"/>
      <c r="AU7" s="7"/>
      <c r="AV7" s="7"/>
      <c r="AW7" s="7"/>
      <c r="AX7" s="7"/>
      <c r="AY7" s="7"/>
      <c r="AZ7" s="7"/>
    </row>
    <row r="8" spans="1:52" s="6" customFormat="1">
      <c r="A8" s="26">
        <v>4</v>
      </c>
      <c r="B8" s="27" t="s">
        <v>29</v>
      </c>
      <c r="C8" s="28"/>
      <c r="D8" s="29" t="s">
        <v>19</v>
      </c>
      <c r="E8" s="30">
        <v>1</v>
      </c>
      <c r="F8" s="31">
        <f t="shared" si="0"/>
        <v>4</v>
      </c>
      <c r="G8" s="32" t="str">
        <f t="shared" si="1"/>
        <v>û</v>
      </c>
      <c r="H8" s="37">
        <v>1</v>
      </c>
      <c r="I8" s="37" t="s">
        <v>20</v>
      </c>
      <c r="AT8" s="7"/>
      <c r="AU8" s="7"/>
      <c r="AV8" s="7"/>
      <c r="AW8" s="7"/>
      <c r="AX8" s="7"/>
      <c r="AY8" s="7"/>
      <c r="AZ8" s="7"/>
    </row>
    <row r="9" spans="1:52" s="6" customFormat="1" ht="48">
      <c r="A9" s="26">
        <v>5</v>
      </c>
      <c r="B9" s="27" t="s">
        <v>30</v>
      </c>
      <c r="C9" s="28"/>
      <c r="D9" s="29" t="s">
        <v>19</v>
      </c>
      <c r="E9" s="30">
        <v>1</v>
      </c>
      <c r="F9" s="31">
        <f t="shared" si="0"/>
        <v>4</v>
      </c>
      <c r="G9" s="32" t="str">
        <f t="shared" si="1"/>
        <v>û</v>
      </c>
      <c r="H9" s="37">
        <v>2</v>
      </c>
      <c r="I9" s="40" t="s">
        <v>31</v>
      </c>
      <c r="K9" s="41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120">
      <c r="A10" s="26">
        <v>6</v>
      </c>
      <c r="B10" s="27" t="s">
        <v>33</v>
      </c>
      <c r="C10" s="28"/>
      <c r="D10" s="29" t="s">
        <v>19</v>
      </c>
      <c r="E10" s="30">
        <v>0</v>
      </c>
      <c r="F10" s="31">
        <f t="shared" si="0"/>
        <v>0</v>
      </c>
      <c r="G10" s="32" t="str">
        <f t="shared" si="1"/>
        <v>û</v>
      </c>
      <c r="H10" s="37">
        <v>2</v>
      </c>
      <c r="I10" s="40" t="s">
        <v>34</v>
      </c>
      <c r="K10" s="34" t="s">
        <v>21</v>
      </c>
      <c r="L10" s="34"/>
      <c r="M10" s="34"/>
      <c r="N10" s="34"/>
      <c r="O10" s="34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6">
        <v>7</v>
      </c>
      <c r="B11" s="27" t="s">
        <v>35</v>
      </c>
      <c r="C11" s="28"/>
      <c r="D11" s="29" t="s">
        <v>19</v>
      </c>
      <c r="E11" s="30">
        <v>0</v>
      </c>
      <c r="F11" s="31">
        <f t="shared" si="0"/>
        <v>0</v>
      </c>
      <c r="G11" s="32" t="str">
        <f t="shared" si="1"/>
        <v>û</v>
      </c>
      <c r="H11" s="37">
        <v>0</v>
      </c>
      <c r="I11" s="37" t="s">
        <v>20</v>
      </c>
      <c r="K11" s="36" t="s">
        <v>23</v>
      </c>
      <c r="L11" s="36" t="s">
        <v>24</v>
      </c>
      <c r="M11" s="36" t="s">
        <v>25</v>
      </c>
      <c r="N11" s="36" t="s">
        <v>26</v>
      </c>
      <c r="O11" s="36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 ht="48">
      <c r="A12" s="26">
        <v>8</v>
      </c>
      <c r="B12" s="27" t="s">
        <v>36</v>
      </c>
      <c r="C12" s="28"/>
      <c r="D12" s="29" t="s">
        <v>19</v>
      </c>
      <c r="E12" s="30">
        <v>0</v>
      </c>
      <c r="F12" s="31">
        <f t="shared" si="0"/>
        <v>0</v>
      </c>
      <c r="G12" s="32" t="str">
        <f t="shared" si="1"/>
        <v>û</v>
      </c>
      <c r="H12" s="37" t="s">
        <v>37</v>
      </c>
      <c r="I12" s="40" t="s">
        <v>38</v>
      </c>
      <c r="K12" s="38">
        <v>16</v>
      </c>
      <c r="L12" s="39">
        <v>17</v>
      </c>
      <c r="M12" s="39">
        <v>18</v>
      </c>
      <c r="N12" s="39">
        <v>19</v>
      </c>
      <c r="O12" s="39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6">
        <v>9</v>
      </c>
      <c r="B13" s="27" t="s">
        <v>39</v>
      </c>
      <c r="C13" s="28"/>
      <c r="D13" s="29" t="s">
        <v>19</v>
      </c>
      <c r="E13" s="30">
        <v>0</v>
      </c>
      <c r="F13" s="31">
        <f t="shared" si="0"/>
        <v>0</v>
      </c>
      <c r="G13" s="32" t="str">
        <f t="shared" si="1"/>
        <v>û</v>
      </c>
      <c r="H13" s="37">
        <v>0</v>
      </c>
      <c r="I13" s="37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6">
        <v>10</v>
      </c>
      <c r="B14" s="27" t="s">
        <v>40</v>
      </c>
      <c r="C14" s="28"/>
      <c r="D14" s="29" t="s">
        <v>19</v>
      </c>
      <c r="E14" s="30">
        <v>0</v>
      </c>
      <c r="F14" s="31">
        <f t="shared" si="0"/>
        <v>0</v>
      </c>
      <c r="G14" s="32" t="str">
        <f t="shared" si="1"/>
        <v>û</v>
      </c>
      <c r="H14" s="37">
        <v>0</v>
      </c>
      <c r="I14" s="37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6">
        <v>11</v>
      </c>
      <c r="B15" s="27" t="s">
        <v>41</v>
      </c>
      <c r="C15" s="28"/>
      <c r="D15" s="29" t="s">
        <v>19</v>
      </c>
      <c r="E15" s="30">
        <v>4</v>
      </c>
      <c r="F15" s="31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2" t="str">
        <f t="shared" si="1"/>
        <v>ü</v>
      </c>
      <c r="H15" s="37">
        <v>4</v>
      </c>
      <c r="I15" s="37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6">
        <v>12</v>
      </c>
      <c r="B16" s="27" t="s">
        <v>42</v>
      </c>
      <c r="C16" s="28"/>
      <c r="D16" s="29" t="s">
        <v>19</v>
      </c>
      <c r="E16" s="30">
        <v>0</v>
      </c>
      <c r="F16" s="31">
        <f t="shared" si="0"/>
        <v>0</v>
      </c>
      <c r="G16" s="32" t="str">
        <f t="shared" si="1"/>
        <v>û</v>
      </c>
      <c r="H16" s="37">
        <v>0</v>
      </c>
      <c r="I16" s="37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 ht="48">
      <c r="A17" s="26">
        <v>13</v>
      </c>
      <c r="B17" s="27" t="s">
        <v>43</v>
      </c>
      <c r="C17" s="28"/>
      <c r="D17" s="29" t="s">
        <v>19</v>
      </c>
      <c r="E17" s="30">
        <v>0</v>
      </c>
      <c r="F17" s="31">
        <f t="shared" si="0"/>
        <v>0</v>
      </c>
      <c r="G17" s="32" t="str">
        <f t="shared" si="1"/>
        <v>û</v>
      </c>
      <c r="H17" s="37" t="s">
        <v>37</v>
      </c>
      <c r="I17" s="40" t="s">
        <v>38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6">
        <v>14</v>
      </c>
      <c r="B18" s="27" t="s">
        <v>44</v>
      </c>
      <c r="C18" s="28"/>
      <c r="D18" s="29" t="s">
        <v>19</v>
      </c>
      <c r="E18" s="30">
        <v>0</v>
      </c>
      <c r="F18" s="31">
        <f t="shared" si="0"/>
        <v>0</v>
      </c>
      <c r="G18" s="32" t="str">
        <f>IF(F18=5,"ü","û")</f>
        <v>û</v>
      </c>
      <c r="H18" s="37">
        <v>0</v>
      </c>
      <c r="I18" s="37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6">
        <v>15</v>
      </c>
      <c r="B19" s="27" t="s">
        <v>45</v>
      </c>
      <c r="C19" s="28"/>
      <c r="D19" s="29" t="s">
        <v>19</v>
      </c>
      <c r="E19" s="30">
        <v>1</v>
      </c>
      <c r="F19" s="31">
        <f t="shared" si="0"/>
        <v>4</v>
      </c>
      <c r="G19" s="32" t="str">
        <f>IF(F19=5,"ü","û")</f>
        <v>û</v>
      </c>
      <c r="H19" s="37">
        <v>1</v>
      </c>
      <c r="I19" s="37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48">
      <c r="A20" s="26">
        <v>16</v>
      </c>
      <c r="B20" s="27" t="s">
        <v>46</v>
      </c>
      <c r="C20" s="28"/>
      <c r="D20" s="29" t="s">
        <v>19</v>
      </c>
      <c r="E20" s="30">
        <v>5</v>
      </c>
      <c r="F20" s="31">
        <f t="shared" si="0"/>
        <v>5</v>
      </c>
      <c r="G20" s="32" t="str">
        <f t="shared" si="1"/>
        <v>ü</v>
      </c>
      <c r="H20" s="37">
        <v>2</v>
      </c>
      <c r="I20" s="40" t="s">
        <v>47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6">
        <v>17</v>
      </c>
      <c r="B21" s="27" t="s">
        <v>48</v>
      </c>
      <c r="C21" s="28"/>
      <c r="D21" s="29" t="s">
        <v>49</v>
      </c>
      <c r="E21" s="30">
        <v>5</v>
      </c>
      <c r="F21" s="31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2" t="str">
        <f t="shared" si="1"/>
        <v>û</v>
      </c>
      <c r="H21" s="37">
        <v>4</v>
      </c>
      <c r="I21" s="40" t="s">
        <v>50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2" t="s">
        <v>51</v>
      </c>
      <c r="B22" s="43"/>
      <c r="C22" s="44"/>
      <c r="D22" s="45" t="s">
        <v>52</v>
      </c>
      <c r="E22" s="46">
        <f>E21</f>
        <v>5</v>
      </c>
      <c r="F22" s="47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48" t="str">
        <f>IF(F22=5,"ü","û")</f>
        <v>û</v>
      </c>
      <c r="H22" s="49"/>
      <c r="I22" s="49"/>
    </row>
    <row r="23" spans="1:52" s="6" customFormat="1"/>
    <row r="24" spans="1:52" s="6" customFormat="1" ht="27">
      <c r="A24" s="50" t="s">
        <v>53</v>
      </c>
      <c r="B24" s="50"/>
      <c r="C24" s="51" t="s">
        <v>54</v>
      </c>
      <c r="D24" s="51"/>
      <c r="E24" s="52" t="s">
        <v>2</v>
      </c>
      <c r="F24" s="52" t="s">
        <v>55</v>
      </c>
      <c r="G24" s="52" t="s">
        <v>15</v>
      </c>
      <c r="H24" s="53" t="s">
        <v>16</v>
      </c>
      <c r="I24" s="54" t="s">
        <v>17</v>
      </c>
    </row>
    <row r="25" spans="1:52" s="6" customFormat="1" ht="96.75" customHeight="1">
      <c r="A25" s="50"/>
      <c r="B25" s="50"/>
      <c r="C25" s="51"/>
      <c r="D25" s="51"/>
      <c r="E25" s="55">
        <v>3</v>
      </c>
      <c r="F25" s="56">
        <v>3</v>
      </c>
      <c r="G25" s="57" t="str">
        <f>IF(F25=5,"ü","û")</f>
        <v>û</v>
      </c>
      <c r="H25" s="58">
        <v>3</v>
      </c>
      <c r="I25" s="59" t="s">
        <v>56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57</v>
      </c>
      <c r="D34" s="6">
        <v>2</v>
      </c>
      <c r="E34" s="6">
        <f t="shared" si="2"/>
        <v>2</v>
      </c>
      <c r="F34" s="6" t="s">
        <v>58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59</v>
      </c>
      <c r="D35" s="6">
        <v>2</v>
      </c>
      <c r="E35" s="6">
        <f t="shared" si="2"/>
        <v>0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60</v>
      </c>
      <c r="D36" s="6">
        <v>2</v>
      </c>
      <c r="E36" s="6">
        <f t="shared" si="2"/>
        <v>0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61</v>
      </c>
      <c r="D37" s="6">
        <v>2</v>
      </c>
      <c r="E37" s="6">
        <f t="shared" si="2"/>
        <v>1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62</v>
      </c>
      <c r="D38" s="6">
        <v>2</v>
      </c>
      <c r="E38" s="6">
        <f t="shared" si="2"/>
        <v>1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63</v>
      </c>
      <c r="D39" s="6">
        <v>2</v>
      </c>
      <c r="E39" s="6">
        <f t="shared" si="2"/>
        <v>0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64</v>
      </c>
      <c r="D40" s="6">
        <v>2</v>
      </c>
      <c r="E40" s="6">
        <f t="shared" si="2"/>
        <v>0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65</v>
      </c>
      <c r="D41" s="6">
        <v>2</v>
      </c>
      <c r="E41" s="6">
        <f t="shared" si="2"/>
        <v>0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66</v>
      </c>
      <c r="D42" s="6">
        <v>2</v>
      </c>
      <c r="E42" s="6">
        <f t="shared" si="2"/>
        <v>0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67</v>
      </c>
      <c r="D43" s="6">
        <v>2</v>
      </c>
      <c r="E43" s="6">
        <f t="shared" si="2"/>
        <v>0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68</v>
      </c>
      <c r="D44" s="6">
        <v>2</v>
      </c>
      <c r="E44" s="6">
        <f t="shared" si="2"/>
        <v>4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69</v>
      </c>
      <c r="D45" s="6">
        <v>2</v>
      </c>
      <c r="E45" s="6">
        <f t="shared" si="2"/>
        <v>0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70</v>
      </c>
      <c r="D46" s="6">
        <v>2</v>
      </c>
      <c r="E46" s="6">
        <f t="shared" si="2"/>
        <v>0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71</v>
      </c>
      <c r="D47" s="6">
        <v>2</v>
      </c>
      <c r="E47" s="6">
        <f t="shared" si="2"/>
        <v>0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72</v>
      </c>
      <c r="D48" s="6">
        <v>2</v>
      </c>
      <c r="E48" s="6">
        <f t="shared" si="2"/>
        <v>1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73</v>
      </c>
      <c r="D49" s="6">
        <v>2</v>
      </c>
      <c r="E49" s="6">
        <f t="shared" si="3"/>
        <v>5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74</v>
      </c>
      <c r="D50" s="6">
        <v>20</v>
      </c>
      <c r="E50" s="6">
        <f t="shared" si="3"/>
        <v>5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32</v>
      </c>
      <c r="D51" s="6">
        <v>20</v>
      </c>
      <c r="E51" s="6">
        <f t="shared" si="3"/>
        <v>5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DB75-77D2-4109-ABEF-77C667992B91}">
  <dimension ref="A1:BB242"/>
  <sheetViews>
    <sheetView zoomScale="55" zoomScaleNormal="55" workbookViewId="0">
      <pane xSplit="1" ySplit="5" topLeftCell="B36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146"/>
    <col min="2" max="2" width="18.75" style="146" bestFit="1" customWidth="1"/>
    <col min="3" max="3" width="20.58203125" style="146" customWidth="1"/>
    <col min="4" max="4" width="15.75" style="146" customWidth="1"/>
    <col min="5" max="5" width="20.5" style="146" customWidth="1"/>
    <col min="6" max="6" width="15.75" style="146" customWidth="1"/>
    <col min="7" max="7" width="13.75" style="146" customWidth="1"/>
    <col min="8" max="8" width="33.25" style="146" customWidth="1"/>
    <col min="9" max="9" width="8.75" style="146" customWidth="1"/>
    <col min="10" max="10" width="9.75" style="146" customWidth="1"/>
    <col min="11" max="11" width="9.83203125" style="146" customWidth="1"/>
    <col min="12" max="12" width="10.58203125" style="146" customWidth="1"/>
    <col min="13" max="13" width="12.75" style="146" customWidth="1"/>
    <col min="14" max="14" width="18.83203125" style="146" bestFit="1" customWidth="1"/>
    <col min="15" max="54" width="9" style="34"/>
    <col min="55" max="16384" width="9" style="146"/>
  </cols>
  <sheetData>
    <row r="1" spans="1:14" ht="53.25" customHeight="1">
      <c r="A1" s="60"/>
      <c r="B1" s="61" t="s">
        <v>75</v>
      </c>
      <c r="C1" s="3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62" t="s">
        <v>2</v>
      </c>
    </row>
    <row r="2" spans="1:14" ht="30">
      <c r="A2" s="63"/>
      <c r="B2" s="64" t="s">
        <v>3</v>
      </c>
      <c r="C2" s="10" t="s">
        <v>4</v>
      </c>
      <c r="D2" s="65"/>
      <c r="E2" s="65"/>
      <c r="F2" s="65"/>
      <c r="G2" s="65"/>
      <c r="H2" s="65"/>
      <c r="I2" s="65"/>
      <c r="J2" s="65"/>
      <c r="K2" s="66"/>
      <c r="L2" s="12"/>
      <c r="M2" s="12"/>
      <c r="N2" s="67" t="s">
        <v>5</v>
      </c>
    </row>
    <row r="3" spans="1:14" s="34" customFormat="1">
      <c r="A3" s="68"/>
      <c r="B3" s="14" t="s">
        <v>6</v>
      </c>
      <c r="C3" s="15" t="s">
        <v>7</v>
      </c>
      <c r="D3" s="16"/>
      <c r="E3" s="16" t="s">
        <v>8</v>
      </c>
      <c r="F3" s="16"/>
      <c r="G3" s="16"/>
      <c r="H3" s="16"/>
      <c r="I3" s="16"/>
      <c r="J3" s="16"/>
      <c r="K3" s="16"/>
      <c r="L3" s="16"/>
      <c r="M3" s="69"/>
      <c r="N3" s="69"/>
    </row>
    <row r="4" spans="1:14" ht="27">
      <c r="A4" s="70" t="s">
        <v>10</v>
      </c>
      <c r="B4" s="71" t="s">
        <v>77</v>
      </c>
      <c r="C4" s="72"/>
      <c r="D4" s="73" t="s">
        <v>78</v>
      </c>
      <c r="E4" s="74"/>
      <c r="F4" s="74"/>
      <c r="G4" s="75"/>
      <c r="H4" s="76" t="s">
        <v>79</v>
      </c>
      <c r="I4" s="73" t="s">
        <v>80</v>
      </c>
      <c r="J4" s="74"/>
      <c r="K4" s="75"/>
      <c r="L4" s="76" t="s">
        <v>81</v>
      </c>
      <c r="M4" s="76" t="s">
        <v>82</v>
      </c>
      <c r="N4" s="76" t="s">
        <v>83</v>
      </c>
    </row>
    <row r="5" spans="1:14" s="34" customFormat="1" ht="68.25" customHeight="1">
      <c r="A5" s="77"/>
      <c r="B5" s="78"/>
      <c r="C5" s="79"/>
      <c r="D5" s="80" t="s">
        <v>84</v>
      </c>
      <c r="E5" s="80" t="s">
        <v>85</v>
      </c>
      <c r="F5" s="80" t="s">
        <v>86</v>
      </c>
      <c r="G5" s="80" t="s">
        <v>87</v>
      </c>
      <c r="H5" s="81"/>
      <c r="I5" s="82" t="s">
        <v>88</v>
      </c>
      <c r="J5" s="83" t="s">
        <v>89</v>
      </c>
      <c r="K5" s="84" t="s">
        <v>90</v>
      </c>
      <c r="L5" s="81"/>
      <c r="M5" s="81"/>
      <c r="N5" s="81"/>
    </row>
    <row r="6" spans="1:14" s="34" customFormat="1" ht="144">
      <c r="A6" s="85">
        <v>1</v>
      </c>
      <c r="B6" s="86" t="s">
        <v>91</v>
      </c>
      <c r="C6" s="87"/>
      <c r="D6" s="88"/>
      <c r="E6" s="89" t="s">
        <v>92</v>
      </c>
      <c r="F6" s="89" t="s">
        <v>92</v>
      </c>
      <c r="G6" s="89" t="s">
        <v>92</v>
      </c>
      <c r="H6" s="90" t="s">
        <v>93</v>
      </c>
      <c r="I6" s="91">
        <v>4</v>
      </c>
      <c r="J6" s="91">
        <v>10</v>
      </c>
      <c r="K6" s="85">
        <v>5</v>
      </c>
      <c r="L6" s="92" t="s">
        <v>94</v>
      </c>
      <c r="M6" s="85">
        <v>19</v>
      </c>
      <c r="N6" s="93" t="s">
        <v>95</v>
      </c>
    </row>
    <row r="7" spans="1:14" s="34" customFormat="1" ht="96">
      <c r="A7" s="85">
        <v>2</v>
      </c>
      <c r="B7" s="94" t="s">
        <v>96</v>
      </c>
      <c r="C7" s="87"/>
      <c r="D7" s="89" t="s">
        <v>92</v>
      </c>
      <c r="E7" s="88"/>
      <c r="F7" s="89" t="s">
        <v>92</v>
      </c>
      <c r="G7" s="88"/>
      <c r="H7" s="90" t="s">
        <v>97</v>
      </c>
      <c r="I7" s="91">
        <v>745</v>
      </c>
      <c r="J7" s="85">
        <v>481</v>
      </c>
      <c r="K7" s="85" t="s">
        <v>56</v>
      </c>
      <c r="L7" s="95">
        <v>23797</v>
      </c>
      <c r="M7" s="96">
        <v>1226</v>
      </c>
      <c r="N7" s="93" t="s">
        <v>95</v>
      </c>
    </row>
    <row r="8" spans="1:14" s="34" customFormat="1" ht="48">
      <c r="A8" s="97"/>
      <c r="B8" s="98"/>
      <c r="C8" s="99"/>
      <c r="D8" s="100"/>
      <c r="E8" s="101"/>
      <c r="F8" s="101"/>
      <c r="G8" s="101"/>
      <c r="H8" s="102"/>
      <c r="I8" s="100"/>
      <c r="J8" s="103"/>
      <c r="K8" s="104"/>
      <c r="L8" s="105"/>
      <c r="M8" s="97"/>
      <c r="N8" s="106" t="s">
        <v>98</v>
      </c>
    </row>
    <row r="9" spans="1:14" s="34" customFormat="1" ht="48">
      <c r="A9" s="85"/>
      <c r="B9" s="107"/>
      <c r="C9" s="108"/>
      <c r="D9" s="88"/>
      <c r="E9" s="88"/>
      <c r="F9" s="88"/>
      <c r="G9" s="88"/>
      <c r="H9" s="88"/>
      <c r="I9" s="88"/>
      <c r="J9" s="88"/>
      <c r="K9" s="109"/>
      <c r="L9" s="109"/>
      <c r="M9" s="109"/>
      <c r="N9" s="93" t="s">
        <v>99</v>
      </c>
    </row>
    <row r="10" spans="1:14" s="34" customFormat="1" ht="120">
      <c r="A10" s="97">
        <v>1</v>
      </c>
      <c r="B10" s="110" t="s">
        <v>100</v>
      </c>
      <c r="C10" s="99"/>
      <c r="D10" s="111" t="s">
        <v>92</v>
      </c>
      <c r="E10" s="101"/>
      <c r="F10" s="101"/>
      <c r="G10" s="101"/>
      <c r="H10" s="102" t="s">
        <v>101</v>
      </c>
      <c r="I10" s="112">
        <v>87</v>
      </c>
      <c r="J10" s="103"/>
      <c r="K10" s="104"/>
      <c r="L10" s="113">
        <v>23738</v>
      </c>
      <c r="M10" s="97">
        <v>78</v>
      </c>
      <c r="N10" s="106" t="s">
        <v>102</v>
      </c>
    </row>
    <row r="11" spans="1:14" s="34" customFormat="1" ht="168">
      <c r="A11" s="97">
        <v>2</v>
      </c>
      <c r="B11" s="110" t="s">
        <v>103</v>
      </c>
      <c r="C11" s="114"/>
      <c r="D11" s="111" t="s">
        <v>92</v>
      </c>
      <c r="E11" s="101"/>
      <c r="F11" s="101"/>
      <c r="G11" s="101"/>
      <c r="H11" s="102" t="s">
        <v>104</v>
      </c>
      <c r="I11" s="112">
        <v>87</v>
      </c>
      <c r="J11" s="101"/>
      <c r="K11" s="104"/>
      <c r="L11" s="115">
        <v>23691</v>
      </c>
      <c r="M11" s="97">
        <v>87</v>
      </c>
      <c r="N11" s="106" t="s">
        <v>102</v>
      </c>
    </row>
    <row r="12" spans="1:14" s="34" customFormat="1" ht="96">
      <c r="A12" s="85">
        <v>1</v>
      </c>
      <c r="B12" s="86" t="s">
        <v>105</v>
      </c>
      <c r="C12" s="87"/>
      <c r="D12" s="89" t="s">
        <v>92</v>
      </c>
      <c r="E12" s="91"/>
      <c r="F12" s="91"/>
      <c r="G12" s="89" t="s">
        <v>92</v>
      </c>
      <c r="H12" s="90" t="s">
        <v>106</v>
      </c>
      <c r="I12" s="116">
        <v>1193</v>
      </c>
      <c r="J12" s="91">
        <v>100</v>
      </c>
      <c r="K12" s="91">
        <v>5</v>
      </c>
      <c r="L12" s="95">
        <v>242915</v>
      </c>
      <c r="M12" s="96">
        <v>1309</v>
      </c>
      <c r="N12" s="92" t="s">
        <v>107</v>
      </c>
    </row>
    <row r="13" spans="1:14" s="34" customFormat="1" ht="144">
      <c r="A13" s="85">
        <v>2</v>
      </c>
      <c r="B13" s="107" t="s">
        <v>108</v>
      </c>
      <c r="C13" s="108"/>
      <c r="D13" s="89" t="s">
        <v>92</v>
      </c>
      <c r="E13" s="88"/>
      <c r="F13" s="88"/>
      <c r="G13" s="88"/>
      <c r="H13" s="90" t="s">
        <v>109</v>
      </c>
      <c r="I13" s="91">
        <v>20</v>
      </c>
      <c r="J13" s="91"/>
      <c r="K13" s="85"/>
      <c r="L13" s="117" t="s">
        <v>110</v>
      </c>
      <c r="M13" s="85">
        <v>25</v>
      </c>
      <c r="N13" s="92" t="s">
        <v>107</v>
      </c>
    </row>
    <row r="14" spans="1:14" s="34" customFormat="1">
      <c r="A14" s="97"/>
      <c r="B14" s="118"/>
      <c r="C14" s="101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6" t="s">
        <v>111</v>
      </c>
    </row>
    <row r="15" spans="1:14" s="34" customFormat="1">
      <c r="A15" s="119"/>
      <c r="B15" s="120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93" t="s">
        <v>112</v>
      </c>
    </row>
    <row r="16" spans="1:14" s="34" customFormat="1" ht="48">
      <c r="A16" s="97"/>
      <c r="B16" s="118"/>
      <c r="C16" s="101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6" t="s">
        <v>113</v>
      </c>
    </row>
    <row r="17" spans="1:14" s="34" customFormat="1" ht="48">
      <c r="A17" s="119"/>
      <c r="B17" s="120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93" t="s">
        <v>114</v>
      </c>
    </row>
    <row r="18" spans="1:14" s="34" customFormat="1">
      <c r="A18" s="97"/>
      <c r="B18" s="118"/>
      <c r="C18" s="101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6" t="s">
        <v>115</v>
      </c>
    </row>
    <row r="19" spans="1:14" s="34" customFormat="1" ht="288">
      <c r="A19" s="119">
        <v>1</v>
      </c>
      <c r="B19" s="86" t="s">
        <v>116</v>
      </c>
      <c r="C19" s="87"/>
      <c r="D19" s="123" t="s">
        <v>117</v>
      </c>
      <c r="E19" s="124"/>
      <c r="F19" s="125" t="s">
        <v>117</v>
      </c>
      <c r="G19" s="125" t="s">
        <v>117</v>
      </c>
      <c r="H19" s="126" t="s">
        <v>118</v>
      </c>
      <c r="I19" s="124"/>
      <c r="J19" s="125" t="s">
        <v>117</v>
      </c>
      <c r="K19" s="125" t="s">
        <v>117</v>
      </c>
      <c r="L19" s="109" t="s">
        <v>119</v>
      </c>
      <c r="M19" s="85">
        <v>148</v>
      </c>
      <c r="N19" s="127" t="s">
        <v>120</v>
      </c>
    </row>
    <row r="20" spans="1:14" s="34" customFormat="1" ht="240">
      <c r="A20" s="119">
        <v>2</v>
      </c>
      <c r="B20" s="86" t="s">
        <v>121</v>
      </c>
      <c r="C20" s="108"/>
      <c r="D20" s="125" t="s">
        <v>117</v>
      </c>
      <c r="E20" s="125" t="s">
        <v>117</v>
      </c>
      <c r="F20" s="125" t="s">
        <v>117</v>
      </c>
      <c r="G20" s="125" t="s">
        <v>117</v>
      </c>
      <c r="H20" s="90" t="s">
        <v>122</v>
      </c>
      <c r="I20" s="125" t="s">
        <v>117</v>
      </c>
      <c r="J20" s="125" t="s">
        <v>117</v>
      </c>
      <c r="K20" s="109"/>
      <c r="L20" s="109" t="s">
        <v>123</v>
      </c>
      <c r="M20" s="117" t="s">
        <v>124</v>
      </c>
      <c r="N20" s="127" t="s">
        <v>120</v>
      </c>
    </row>
    <row r="21" spans="1:14" s="34" customFormat="1" ht="240">
      <c r="A21" s="119">
        <v>3</v>
      </c>
      <c r="B21" s="86" t="s">
        <v>125</v>
      </c>
      <c r="C21" s="87"/>
      <c r="D21" s="125" t="s">
        <v>117</v>
      </c>
      <c r="E21" s="125" t="s">
        <v>117</v>
      </c>
      <c r="F21" s="125" t="s">
        <v>117</v>
      </c>
      <c r="G21" s="125" t="s">
        <v>117</v>
      </c>
      <c r="H21" s="90" t="s">
        <v>126</v>
      </c>
      <c r="I21" s="125" t="s">
        <v>117</v>
      </c>
      <c r="J21" s="125" t="s">
        <v>117</v>
      </c>
      <c r="K21" s="109"/>
      <c r="L21" s="109" t="s">
        <v>123</v>
      </c>
      <c r="M21" s="117" t="s">
        <v>127</v>
      </c>
      <c r="N21" s="127" t="s">
        <v>120</v>
      </c>
    </row>
    <row r="22" spans="1:14" s="34" customFormat="1" ht="192">
      <c r="A22" s="119">
        <v>4</v>
      </c>
      <c r="B22" s="86" t="s">
        <v>128</v>
      </c>
      <c r="C22" s="87"/>
      <c r="D22" s="88"/>
      <c r="E22" s="89" t="s">
        <v>92</v>
      </c>
      <c r="F22" s="89" t="s">
        <v>92</v>
      </c>
      <c r="G22" s="89"/>
      <c r="H22" s="90" t="s">
        <v>129</v>
      </c>
      <c r="I22" s="89" t="s">
        <v>92</v>
      </c>
      <c r="J22" s="89" t="s">
        <v>92</v>
      </c>
      <c r="K22" s="89" t="s">
        <v>92</v>
      </c>
      <c r="L22" s="109" t="s">
        <v>130</v>
      </c>
      <c r="M22" s="85" t="s">
        <v>131</v>
      </c>
      <c r="N22" s="127" t="s">
        <v>120</v>
      </c>
    </row>
    <row r="23" spans="1:14" s="34" customFormat="1" ht="147" customHeight="1">
      <c r="A23" s="97"/>
      <c r="B23" s="118"/>
      <c r="C23" s="10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6" t="s">
        <v>132</v>
      </c>
    </row>
    <row r="24" spans="1:14" s="34" customFormat="1" ht="42" customHeight="1">
      <c r="A24" s="119"/>
      <c r="B24" s="120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93" t="s">
        <v>133</v>
      </c>
    </row>
    <row r="25" spans="1:14" s="34" customFormat="1" ht="48">
      <c r="A25" s="97"/>
      <c r="B25" s="98"/>
      <c r="C25" s="99"/>
      <c r="D25" s="101"/>
      <c r="E25" s="104"/>
      <c r="F25" s="100"/>
      <c r="G25" s="102"/>
      <c r="H25" s="102"/>
      <c r="I25" s="100"/>
      <c r="J25" s="100"/>
      <c r="K25" s="104"/>
      <c r="L25" s="113"/>
      <c r="M25" s="97"/>
      <c r="N25" s="106" t="s">
        <v>134</v>
      </c>
    </row>
    <row r="26" spans="1:14" s="34" customFormat="1" ht="96">
      <c r="A26" s="119">
        <v>1</v>
      </c>
      <c r="B26" s="86" t="s">
        <v>135</v>
      </c>
      <c r="C26" s="87"/>
      <c r="D26" s="89" t="s">
        <v>92</v>
      </c>
      <c r="E26" s="88"/>
      <c r="F26" s="89" t="s">
        <v>92</v>
      </c>
      <c r="G26" s="89"/>
      <c r="H26" s="90" t="s">
        <v>136</v>
      </c>
      <c r="I26" s="89" t="s">
        <v>92</v>
      </c>
      <c r="J26" s="89" t="s">
        <v>92</v>
      </c>
      <c r="K26" s="89" t="s">
        <v>92</v>
      </c>
      <c r="L26" s="117" t="s">
        <v>137</v>
      </c>
      <c r="M26" s="85" t="s">
        <v>138</v>
      </c>
      <c r="N26" s="93" t="s">
        <v>139</v>
      </c>
    </row>
    <row r="27" spans="1:14" s="34" customFormat="1" ht="99" customHeight="1">
      <c r="A27" s="97">
        <v>1</v>
      </c>
      <c r="B27" s="128" t="s">
        <v>140</v>
      </c>
      <c r="C27" s="129"/>
      <c r="D27" s="100" t="s">
        <v>141</v>
      </c>
      <c r="E27" s="130"/>
      <c r="F27" s="130"/>
      <c r="G27" s="130"/>
      <c r="H27" s="131" t="s">
        <v>142</v>
      </c>
      <c r="I27" s="132" t="s">
        <v>141</v>
      </c>
      <c r="J27" s="103"/>
      <c r="K27" s="130"/>
      <c r="L27" s="133" t="s">
        <v>143</v>
      </c>
      <c r="M27" s="130" t="s">
        <v>144</v>
      </c>
      <c r="N27" s="134" t="s">
        <v>145</v>
      </c>
    </row>
    <row r="28" spans="1:14" s="34" customFormat="1" ht="168">
      <c r="A28" s="97">
        <v>2</v>
      </c>
      <c r="B28" s="135" t="s">
        <v>146</v>
      </c>
      <c r="C28" s="136"/>
      <c r="D28" s="100" t="s">
        <v>141</v>
      </c>
      <c r="E28" s="130"/>
      <c r="F28" s="130"/>
      <c r="G28" s="130"/>
      <c r="H28" s="137" t="s">
        <v>147</v>
      </c>
      <c r="I28" s="132" t="s">
        <v>141</v>
      </c>
      <c r="J28" s="130"/>
      <c r="K28" s="130"/>
      <c r="L28" s="130" t="s">
        <v>148</v>
      </c>
      <c r="M28" s="130" t="s">
        <v>144</v>
      </c>
      <c r="N28" s="134" t="s">
        <v>145</v>
      </c>
    </row>
    <row r="29" spans="1:14" s="34" customFormat="1" ht="48">
      <c r="A29" s="97">
        <v>3</v>
      </c>
      <c r="B29" s="110" t="s">
        <v>149</v>
      </c>
      <c r="C29" s="114"/>
      <c r="D29" s="111" t="s">
        <v>92</v>
      </c>
      <c r="E29" s="101"/>
      <c r="F29" s="101"/>
      <c r="G29" s="101"/>
      <c r="H29" s="102" t="s">
        <v>150</v>
      </c>
      <c r="I29" s="111" t="s">
        <v>92</v>
      </c>
      <c r="J29" s="111" t="s">
        <v>92</v>
      </c>
      <c r="K29" s="104"/>
      <c r="L29" s="113">
        <v>23716</v>
      </c>
      <c r="M29" s="97">
        <v>50</v>
      </c>
      <c r="N29" s="134" t="s">
        <v>145</v>
      </c>
    </row>
    <row r="30" spans="1:14" s="34" customFormat="1" ht="240">
      <c r="A30" s="97">
        <v>4</v>
      </c>
      <c r="B30" s="135" t="s">
        <v>151</v>
      </c>
      <c r="C30" s="136"/>
      <c r="D30" s="130"/>
      <c r="E30" s="130"/>
      <c r="F30" s="138" t="s">
        <v>92</v>
      </c>
      <c r="G30" s="138" t="s">
        <v>92</v>
      </c>
      <c r="H30" s="139" t="s">
        <v>152</v>
      </c>
      <c r="I30" s="140"/>
      <c r="J30" s="138" t="s">
        <v>92</v>
      </c>
      <c r="K30" s="130"/>
      <c r="L30" s="130" t="s">
        <v>153</v>
      </c>
      <c r="M30" s="130">
        <v>1</v>
      </c>
      <c r="N30" s="134" t="s">
        <v>145</v>
      </c>
    </row>
    <row r="31" spans="1:14" s="34" customFormat="1" ht="408">
      <c r="A31" s="97">
        <v>5</v>
      </c>
      <c r="B31" s="135" t="s">
        <v>154</v>
      </c>
      <c r="C31" s="136"/>
      <c r="D31" s="130"/>
      <c r="E31" s="138" t="s">
        <v>92</v>
      </c>
      <c r="F31" s="130"/>
      <c r="G31" s="130"/>
      <c r="H31" s="141" t="s">
        <v>155</v>
      </c>
      <c r="I31" s="138" t="s">
        <v>92</v>
      </c>
      <c r="J31" s="138" t="s">
        <v>92</v>
      </c>
      <c r="K31" s="130"/>
      <c r="L31" s="133" t="s">
        <v>156</v>
      </c>
      <c r="M31" s="130">
        <v>21</v>
      </c>
      <c r="N31" s="134" t="s">
        <v>145</v>
      </c>
    </row>
    <row r="32" spans="1:14" s="34" customFormat="1" ht="168">
      <c r="A32" s="97">
        <v>6</v>
      </c>
      <c r="B32" s="98" t="s">
        <v>157</v>
      </c>
      <c r="C32" s="99"/>
      <c r="D32" s="138" t="s">
        <v>92</v>
      </c>
      <c r="E32" s="130"/>
      <c r="F32" s="130"/>
      <c r="G32" s="130"/>
      <c r="H32" s="142" t="s">
        <v>158</v>
      </c>
      <c r="I32" s="138" t="s">
        <v>92</v>
      </c>
      <c r="J32" s="138" t="s">
        <v>92</v>
      </c>
      <c r="K32" s="130"/>
      <c r="L32" s="143">
        <v>242934</v>
      </c>
      <c r="M32" s="130">
        <v>80</v>
      </c>
      <c r="N32" s="134" t="s">
        <v>145</v>
      </c>
    </row>
    <row r="33" spans="1:14" s="34" customFormat="1" ht="216">
      <c r="A33" s="119">
        <v>1</v>
      </c>
      <c r="B33" s="86" t="s">
        <v>159</v>
      </c>
      <c r="C33" s="87"/>
      <c r="D33" s="89" t="s">
        <v>92</v>
      </c>
      <c r="E33" s="88"/>
      <c r="F33" s="88"/>
      <c r="G33" s="88"/>
      <c r="H33" s="90" t="s">
        <v>160</v>
      </c>
      <c r="I33" s="91" t="s">
        <v>161</v>
      </c>
      <c r="J33" s="144" t="s">
        <v>162</v>
      </c>
      <c r="K33" s="85" t="s">
        <v>163</v>
      </c>
      <c r="L33" s="145" t="s">
        <v>164</v>
      </c>
      <c r="M33" s="85" t="s">
        <v>165</v>
      </c>
      <c r="N33" s="93" t="s">
        <v>166</v>
      </c>
    </row>
    <row r="34" spans="1:14" s="34" customFormat="1" ht="72">
      <c r="A34" s="119">
        <v>2</v>
      </c>
      <c r="B34" s="86" t="s">
        <v>103</v>
      </c>
      <c r="C34" s="87"/>
      <c r="D34" s="89" t="s">
        <v>92</v>
      </c>
      <c r="E34" s="88"/>
      <c r="F34" s="88"/>
      <c r="G34" s="88"/>
      <c r="H34" s="90" t="s">
        <v>167</v>
      </c>
      <c r="I34" s="91" t="s">
        <v>168</v>
      </c>
      <c r="J34" s="91" t="s">
        <v>169</v>
      </c>
      <c r="K34" s="85" t="s">
        <v>20</v>
      </c>
      <c r="L34" s="145" t="s">
        <v>170</v>
      </c>
      <c r="M34" s="85" t="s">
        <v>171</v>
      </c>
      <c r="N34" s="93" t="s">
        <v>166</v>
      </c>
    </row>
    <row r="35" spans="1:14" s="34" customFormat="1" ht="120">
      <c r="A35" s="85">
        <v>3</v>
      </c>
      <c r="B35" s="86" t="s">
        <v>172</v>
      </c>
      <c r="C35" s="87"/>
      <c r="D35" s="88"/>
      <c r="E35" s="88"/>
      <c r="F35" s="88"/>
      <c r="G35" s="89" t="s">
        <v>92</v>
      </c>
      <c r="H35" s="90" t="s">
        <v>173</v>
      </c>
      <c r="I35" s="91" t="s">
        <v>20</v>
      </c>
      <c r="J35" s="91" t="s">
        <v>20</v>
      </c>
      <c r="K35" s="85" t="s">
        <v>174</v>
      </c>
      <c r="L35" s="117" t="s">
        <v>175</v>
      </c>
      <c r="M35" s="85" t="s">
        <v>176</v>
      </c>
      <c r="N35" s="93" t="s">
        <v>166</v>
      </c>
    </row>
    <row r="36" spans="1:14" s="34" customFormat="1" ht="120">
      <c r="A36" s="85">
        <v>4</v>
      </c>
      <c r="B36" s="86" t="s">
        <v>177</v>
      </c>
      <c r="C36" s="87"/>
      <c r="D36" s="88"/>
      <c r="E36" s="88"/>
      <c r="F36" s="88"/>
      <c r="G36" s="89" t="s">
        <v>92</v>
      </c>
      <c r="H36" s="90" t="s">
        <v>178</v>
      </c>
      <c r="I36" s="91" t="s">
        <v>20</v>
      </c>
      <c r="J36" s="91" t="s">
        <v>20</v>
      </c>
      <c r="K36" s="85" t="s">
        <v>162</v>
      </c>
      <c r="L36" s="117" t="s">
        <v>179</v>
      </c>
      <c r="M36" s="85" t="s">
        <v>180</v>
      </c>
      <c r="N36" s="93" t="s">
        <v>166</v>
      </c>
    </row>
    <row r="37" spans="1:14" s="34" customFormat="1" ht="144">
      <c r="A37" s="85">
        <v>5</v>
      </c>
      <c r="B37" s="107" t="s">
        <v>181</v>
      </c>
      <c r="C37" s="108"/>
      <c r="D37" s="88"/>
      <c r="E37" s="88"/>
      <c r="F37" s="88"/>
      <c r="G37" s="89" t="s">
        <v>92</v>
      </c>
      <c r="H37" s="90" t="s">
        <v>182</v>
      </c>
      <c r="I37" s="91" t="s">
        <v>169</v>
      </c>
      <c r="J37" s="91" t="s">
        <v>183</v>
      </c>
      <c r="K37" s="85" t="s">
        <v>184</v>
      </c>
      <c r="L37" s="117" t="s">
        <v>185</v>
      </c>
      <c r="M37" s="85" t="s">
        <v>186</v>
      </c>
      <c r="N37" s="85" t="s">
        <v>4</v>
      </c>
    </row>
    <row r="38" spans="1:14" s="34" customFormat="1">
      <c r="A38" s="109"/>
      <c r="B38" s="107"/>
      <c r="C38" s="108"/>
      <c r="D38" s="88"/>
      <c r="E38" s="88"/>
      <c r="F38" s="88"/>
      <c r="G38" s="88"/>
      <c r="H38" s="88"/>
      <c r="I38" s="88"/>
      <c r="J38" s="88"/>
      <c r="K38" s="109"/>
      <c r="L38" s="109"/>
      <c r="M38" s="109"/>
      <c r="N38" s="109"/>
    </row>
    <row r="39" spans="1:14" s="34" customFormat="1">
      <c r="A39" s="109"/>
      <c r="B39" s="107"/>
      <c r="C39" s="108"/>
      <c r="D39" s="88"/>
      <c r="E39" s="88"/>
      <c r="F39" s="88"/>
      <c r="G39" s="88"/>
      <c r="H39" s="88"/>
      <c r="I39" s="88"/>
      <c r="J39" s="88"/>
      <c r="K39" s="109"/>
      <c r="L39" s="109"/>
      <c r="M39" s="109"/>
      <c r="N39" s="109"/>
    </row>
    <row r="40" spans="1:14" s="34" customFormat="1">
      <c r="A40" s="109"/>
      <c r="B40" s="107"/>
      <c r="C40" s="108"/>
      <c r="D40" s="88"/>
      <c r="E40" s="88"/>
      <c r="F40" s="88"/>
      <c r="G40" s="88"/>
      <c r="H40" s="88"/>
      <c r="I40" s="88"/>
      <c r="J40" s="88"/>
      <c r="K40" s="109"/>
      <c r="L40" s="109"/>
      <c r="M40" s="109"/>
      <c r="N40" s="109"/>
    </row>
    <row r="41" spans="1:14" s="34" customFormat="1">
      <c r="A41" s="109"/>
      <c r="B41" s="107"/>
      <c r="C41" s="108"/>
      <c r="D41" s="88"/>
      <c r="E41" s="88"/>
      <c r="F41" s="88"/>
      <c r="G41" s="88"/>
      <c r="H41" s="88"/>
      <c r="I41" s="88"/>
      <c r="J41" s="88"/>
      <c r="K41" s="109"/>
      <c r="L41" s="109"/>
      <c r="M41" s="109"/>
      <c r="N41" s="109"/>
    </row>
    <row r="42" spans="1:14" s="34" customFormat="1">
      <c r="A42" s="109"/>
      <c r="B42" s="107"/>
      <c r="C42" s="108"/>
      <c r="D42" s="88"/>
      <c r="E42" s="88"/>
      <c r="F42" s="88"/>
      <c r="G42" s="88"/>
      <c r="H42" s="88"/>
      <c r="I42" s="88"/>
      <c r="J42" s="88"/>
      <c r="K42" s="109"/>
      <c r="L42" s="109"/>
      <c r="M42" s="109"/>
      <c r="N42" s="109"/>
    </row>
    <row r="43" spans="1:14" s="34" customFormat="1">
      <c r="A43" s="109"/>
      <c r="B43" s="107"/>
      <c r="C43" s="108"/>
      <c r="D43" s="88"/>
      <c r="E43" s="88"/>
      <c r="F43" s="88"/>
      <c r="G43" s="88"/>
      <c r="H43" s="88"/>
      <c r="I43" s="88"/>
      <c r="J43" s="88"/>
      <c r="K43" s="109"/>
      <c r="L43" s="109"/>
      <c r="M43" s="109"/>
      <c r="N43" s="109"/>
    </row>
    <row r="44" spans="1:14" s="34" customFormat="1">
      <c r="A44" s="109"/>
      <c r="B44" s="107"/>
      <c r="C44" s="108"/>
      <c r="D44" s="88"/>
      <c r="E44" s="88"/>
      <c r="F44" s="88"/>
      <c r="G44" s="88"/>
      <c r="H44" s="88"/>
      <c r="I44" s="88"/>
      <c r="J44" s="88"/>
      <c r="K44" s="109"/>
      <c r="L44" s="109"/>
      <c r="M44" s="109"/>
      <c r="N44" s="109"/>
    </row>
    <row r="45" spans="1:14" s="34" customFormat="1">
      <c r="A45" s="109"/>
      <c r="B45" s="107"/>
      <c r="C45" s="108"/>
      <c r="D45" s="88"/>
      <c r="E45" s="88"/>
      <c r="F45" s="88"/>
      <c r="G45" s="88"/>
      <c r="H45" s="88"/>
      <c r="I45" s="88"/>
      <c r="J45" s="88"/>
      <c r="K45" s="109"/>
      <c r="L45" s="109"/>
      <c r="M45" s="109"/>
      <c r="N45" s="109"/>
    </row>
    <row r="46" spans="1:14" s="34" customFormat="1">
      <c r="A46" s="109"/>
      <c r="B46" s="107"/>
      <c r="C46" s="108"/>
      <c r="D46" s="88"/>
      <c r="E46" s="88"/>
      <c r="F46" s="88"/>
      <c r="G46" s="88"/>
      <c r="H46" s="88"/>
      <c r="I46" s="88"/>
      <c r="J46" s="88"/>
      <c r="K46" s="109"/>
      <c r="L46" s="109"/>
      <c r="M46" s="109"/>
      <c r="N46" s="109"/>
    </row>
    <row r="47" spans="1:14" s="34" customFormat="1">
      <c r="A47" s="109"/>
      <c r="B47" s="107"/>
      <c r="C47" s="108"/>
      <c r="D47" s="88"/>
      <c r="E47" s="88"/>
      <c r="F47" s="88"/>
      <c r="G47" s="88"/>
      <c r="H47" s="88"/>
      <c r="I47" s="88"/>
      <c r="J47" s="88"/>
      <c r="K47" s="109"/>
      <c r="L47" s="109"/>
      <c r="M47" s="109"/>
      <c r="N47" s="109"/>
    </row>
    <row r="48" spans="1:14" s="34" customFormat="1">
      <c r="A48" s="109"/>
      <c r="B48" s="107"/>
      <c r="C48" s="108"/>
      <c r="D48" s="88"/>
      <c r="E48" s="88"/>
      <c r="F48" s="88"/>
      <c r="G48" s="88"/>
      <c r="H48" s="88"/>
      <c r="I48" s="88"/>
      <c r="J48" s="88"/>
      <c r="K48" s="109"/>
      <c r="L48" s="109"/>
      <c r="M48" s="109"/>
      <c r="N48" s="109"/>
    </row>
    <row r="49" spans="1:14" s="34" customFormat="1">
      <c r="A49" s="109"/>
      <c r="B49" s="107"/>
      <c r="C49" s="108"/>
      <c r="D49" s="88"/>
      <c r="E49" s="88"/>
      <c r="F49" s="88"/>
      <c r="G49" s="88"/>
      <c r="H49" s="88"/>
      <c r="I49" s="88"/>
      <c r="J49" s="88"/>
      <c r="K49" s="109"/>
      <c r="L49" s="109"/>
      <c r="M49" s="109"/>
      <c r="N49" s="109"/>
    </row>
    <row r="50" spans="1:14" s="34" customFormat="1">
      <c r="A50" s="109"/>
      <c r="B50" s="107"/>
      <c r="C50" s="108"/>
      <c r="D50" s="88"/>
      <c r="E50" s="88"/>
      <c r="F50" s="88"/>
      <c r="G50" s="88"/>
      <c r="H50" s="88"/>
      <c r="I50" s="88"/>
      <c r="J50" s="88"/>
      <c r="K50" s="109"/>
      <c r="L50" s="109"/>
      <c r="M50" s="109"/>
      <c r="N50" s="109"/>
    </row>
    <row r="51" spans="1:14" s="34" customFormat="1"/>
    <row r="52" spans="1:14" s="34" customFormat="1"/>
    <row r="53" spans="1:14" s="34" customFormat="1"/>
    <row r="54" spans="1:14" s="34" customFormat="1"/>
    <row r="55" spans="1:14" s="34" customFormat="1"/>
    <row r="56" spans="1:14" s="34" customFormat="1"/>
    <row r="57" spans="1:14" s="34" customFormat="1"/>
    <row r="58" spans="1:14" s="34" customFormat="1"/>
    <row r="59" spans="1:14" s="34" customFormat="1"/>
    <row r="60" spans="1:14" s="34" customFormat="1"/>
    <row r="61" spans="1:14" s="34" customFormat="1"/>
    <row r="62" spans="1:14" s="34" customFormat="1"/>
    <row r="63" spans="1:14" s="34" customFormat="1"/>
    <row r="64" spans="1:1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  <row r="91" s="34" customFormat="1"/>
    <row r="92" s="34" customFormat="1"/>
    <row r="93" s="34" customFormat="1"/>
    <row r="94" s="34" customFormat="1"/>
    <row r="95" s="34" customFormat="1"/>
    <row r="96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="34" customFormat="1"/>
    <row r="146" s="34" customFormat="1"/>
    <row r="147" s="34" customFormat="1"/>
    <row r="148" s="34" customFormat="1"/>
    <row r="149" s="34" customFormat="1"/>
    <row r="150" s="34" customFormat="1"/>
    <row r="151" s="34" customFormat="1"/>
    <row r="152" s="34" customFormat="1"/>
    <row r="153" s="34" customFormat="1"/>
    <row r="154" s="34" customFormat="1"/>
    <row r="155" s="34" customFormat="1"/>
    <row r="156" s="34" customFormat="1"/>
    <row r="157" s="34" customFormat="1"/>
    <row r="158" s="34" customFormat="1"/>
    <row r="159" s="34" customFormat="1"/>
    <row r="160" s="34" customFormat="1"/>
    <row r="161" s="34" customFormat="1"/>
    <row r="162" s="34" customFormat="1"/>
    <row r="163" s="34" customFormat="1"/>
    <row r="164" s="34" customFormat="1"/>
    <row r="165" s="34" customFormat="1"/>
    <row r="166" s="34" customFormat="1"/>
    <row r="167" s="34" customFormat="1"/>
    <row r="168" s="34" customFormat="1"/>
    <row r="169" s="34" customFormat="1"/>
    <row r="170" s="34" customFormat="1"/>
    <row r="171" s="34" customFormat="1"/>
    <row r="172" s="34" customFormat="1"/>
    <row r="173" s="34" customFormat="1"/>
    <row r="174" s="34" customFormat="1"/>
    <row r="175" s="34" customFormat="1"/>
    <row r="176" s="34" customFormat="1"/>
    <row r="177" s="34" customFormat="1"/>
    <row r="178" s="34" customFormat="1"/>
    <row r="179" s="34" customFormat="1"/>
    <row r="180" s="34" customFormat="1"/>
    <row r="181" s="34" customFormat="1"/>
    <row r="182" s="34" customFormat="1"/>
    <row r="183" s="34" customFormat="1"/>
    <row r="184" s="34" customFormat="1"/>
    <row r="185" s="34" customFormat="1"/>
    <row r="186" s="34" customFormat="1"/>
    <row r="187" s="34" customFormat="1"/>
    <row r="188" s="34" customFormat="1"/>
    <row r="189" s="34" customFormat="1"/>
    <row r="190" s="34" customFormat="1"/>
    <row r="191" s="34" customFormat="1"/>
    <row r="192" s="34" customFormat="1"/>
    <row r="193" s="34" customFormat="1"/>
    <row r="194" s="34" customFormat="1"/>
    <row r="195" s="34" customFormat="1"/>
    <row r="196" s="34" customFormat="1"/>
    <row r="197" s="34" customFormat="1"/>
    <row r="198" s="34" customFormat="1"/>
    <row r="199" s="34" customFormat="1"/>
    <row r="200" s="34" customFormat="1"/>
    <row r="201" s="34" customFormat="1"/>
    <row r="202" s="34" customFormat="1"/>
    <row r="203" s="34" customFormat="1"/>
    <row r="204" s="34" customFormat="1"/>
    <row r="205" s="34" customFormat="1"/>
    <row r="206" s="34" customFormat="1"/>
    <row r="207" s="34" customFormat="1"/>
    <row r="208" s="34" customFormat="1"/>
    <row r="209" s="34" customFormat="1"/>
    <row r="210" s="34" customFormat="1"/>
    <row r="211" s="34" customFormat="1"/>
    <row r="212" s="34" customFormat="1"/>
    <row r="213" s="34" customFormat="1"/>
    <row r="214" s="34" customFormat="1"/>
    <row r="215" s="34" customFormat="1"/>
    <row r="216" s="34" customFormat="1"/>
    <row r="217" s="34" customFormat="1"/>
    <row r="218" s="34" customFormat="1"/>
    <row r="219" s="34" customFormat="1"/>
    <row r="220" s="34" customFormat="1"/>
    <row r="221" s="34" customFormat="1"/>
    <row r="222" s="34" customFormat="1"/>
    <row r="223" s="34" customFormat="1"/>
    <row r="224" s="34" customFormat="1"/>
    <row r="225" s="34" customFormat="1"/>
    <row r="226" s="34" customFormat="1"/>
    <row r="227" s="34" customFormat="1"/>
    <row r="228" s="34" customFormat="1"/>
    <row r="229" s="34" customFormat="1"/>
    <row r="230" s="34" customFormat="1"/>
    <row r="231" s="34" customFormat="1"/>
    <row r="232" s="34" customFormat="1"/>
    <row r="233" s="34" customFormat="1"/>
    <row r="234" s="34" customFormat="1"/>
    <row r="235" s="34" customFormat="1"/>
    <row r="236" s="34" customFormat="1"/>
    <row r="237" s="34" customFormat="1"/>
    <row r="238" s="34" customFormat="1"/>
    <row r="239" s="34" customFormat="1"/>
    <row r="240" s="34" customFormat="1"/>
    <row r="241" s="34" customFormat="1"/>
    <row r="242" s="34" customFormat="1"/>
  </sheetData>
  <mergeCells count="48"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2:C22"/>
    <mergeCell ref="B25:C25"/>
    <mergeCell ref="B26:C26"/>
    <mergeCell ref="B27:C27"/>
    <mergeCell ref="B28:C28"/>
    <mergeCell ref="B29:C29"/>
    <mergeCell ref="B11:C11"/>
    <mergeCell ref="B12:C12"/>
    <mergeCell ref="B13:C13"/>
    <mergeCell ref="B19:C19"/>
    <mergeCell ref="B20:C20"/>
    <mergeCell ref="B21:C21"/>
    <mergeCell ref="N4:N5"/>
    <mergeCell ref="B6:C6"/>
    <mergeCell ref="B7:C7"/>
    <mergeCell ref="B8:C8"/>
    <mergeCell ref="B9:C9"/>
    <mergeCell ref="B10:C10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2022-03-24T03:20:41Z</dcterms:created>
  <dcterms:modified xsi:type="dcterms:W3CDTF">2022-03-24T03:20:48Z</dcterms:modified>
</cp:coreProperties>
</file>