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4.5" sheetId="1" r:id="rId1"/>
    <sheet name="รายละเอียด 2.4.5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'รายละเอียด 2.4.5'!$H$1:$H$51</definedName>
    <definedName name="REF_CURR_LANG">#REF!</definedName>
    <definedName name="REF_UNIV">#REF!</definedName>
    <definedName name="rr">#REF!</definedName>
    <definedName name="โครงการ">[3]Name!$A$16:$A$17</definedName>
    <definedName name="คณะ">[3]Name!$A$2:$A$12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H22" i="1"/>
  <c r="F19" i="1"/>
  <c r="F44" i="1" s="1"/>
  <c r="E19" i="1"/>
  <c r="G18" i="1"/>
  <c r="H18" i="1" s="1"/>
  <c r="H17" i="1"/>
  <c r="G17" i="1"/>
  <c r="H16" i="1"/>
  <c r="G16" i="1"/>
  <c r="H15" i="1"/>
  <c r="G15" i="1"/>
  <c r="G14" i="1"/>
  <c r="H14" i="1" s="1"/>
  <c r="H13" i="1"/>
  <c r="G13" i="1"/>
  <c r="H12" i="1"/>
  <c r="G12" i="1"/>
  <c r="H11" i="1"/>
  <c r="G11" i="1"/>
  <c r="G10" i="1"/>
  <c r="H10" i="1" s="1"/>
  <c r="H9" i="1"/>
  <c r="G9" i="1"/>
  <c r="H8" i="1"/>
  <c r="G8" i="1"/>
  <c r="H7" i="1"/>
  <c r="G7" i="1"/>
  <c r="G6" i="1"/>
  <c r="H6" i="1" s="1"/>
  <c r="H5" i="1"/>
  <c r="G5" i="1"/>
  <c r="G19" i="1" l="1"/>
  <c r="H19" i="1" s="1"/>
</calcChain>
</file>

<file path=xl/sharedStrings.xml><?xml version="1.0" encoding="utf-8"?>
<sst xmlns="http://schemas.openxmlformats.org/spreadsheetml/2006/main" count="1541" uniqueCount="657">
  <si>
    <t>ตัวชี้วัด</t>
  </si>
  <si>
    <t>2.4.5 จำนวนผู้ประกอบการใหม่และผู้ประกอบการวิสาหกิจขนาดกลางและขนาดรายย่อยที่ได้รับการพัฒนา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</si>
  <si>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</si>
  <si>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</si>
  <si>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</si>
  <si>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</si>
  <si>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</si>
  <si>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</si>
  <si>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</si>
  <si>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</si>
  <si>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</si>
  <si>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</si>
  <si>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</si>
  <si>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จำนวนผู้ประกอบการที่เข้าอบรม</t>
  </si>
  <si>
    <t>จำนวนผู้ประกอบการที่ผ่านการอบรม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</si>
  <si>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</si>
  <si>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</si>
  <si>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</si>
  <si>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</si>
  <si>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</si>
  <si>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2) คณะวิทยาศาสตร์และเทคโนโลยี</t>
  </si>
  <si>
    <t>ยืนยันข้อมูลตรงกัน</t>
  </si>
  <si>
    <t>ช่วงปรับเกณฑ์การให้คะแนน</t>
  </si>
  <si>
    <t>3) คณะมนุษยศาสตร์และสังคมศาสตร์</t>
  </si>
  <si>
    <t>ยืนยันข้อมูลตามหน่วยงานเจ้าภาพ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</si>
  <si>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</si>
  <si>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</si>
  <si>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</si>
  <si>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</si>
  <si>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</si>
  <si>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</si>
  <si>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</si>
  <si>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</si>
  <si>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</si>
  <si>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</si>
  <si>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</si>
  <si>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</si>
  <si>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</si>
  <si>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</si>
  <si>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</si>
  <si>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</si>
  <si>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</si>
  <si>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</si>
  <si>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</si>
  <si>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2.4.5 (S)  ระดับความสำเร็จของการดำเนินการตามแนวทางตามตัวชี้วัดจำนวนผู้ประกอบการใหม่และผู้ประกอบการวิสาหกิจขนาดกลางและขนาดรายย่อยที่ได้รับการพัฒนา</t>
  </si>
  <si>
    <t>คะแนน</t>
  </si>
  <si>
    <t>-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</si>
  <si>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</si>
  <si>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</si>
  <si>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</si>
  <si>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</si>
  <si>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</si>
  <si>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</si>
  <si>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</si>
  <si>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</si>
  <si>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</si>
  <si>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</si>
  <si>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</si>
  <si>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</si>
  <si>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</si>
  <si>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</si>
  <si>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</si>
  <si>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นายฉัตรไชย ดิษฐ์เจริญ</t>
  </si>
  <si>
    <t xml:space="preserve">โครงการ/กิจกรรมถ่ายทอดองค์ความรู้เบื้องตนเกี่ยวกับการลงทุนในการประกอบธุรกิจ </t>
  </si>
  <si>
    <t>วัตถุประสงค์ของโครงการ</t>
  </si>
  <si>
    <t>ว/ป/ด ที่จัดโครงการ/กิจกรรม</t>
  </si>
  <si>
    <t>จำนวนผู้เข้าร่วม</t>
  </si>
  <si>
    <t>รายชื่อผู้เข้าร่วมอบรม</t>
  </si>
  <si>
    <t>ประเภทของผู้ประกอบการ</t>
  </si>
  <si>
    <t>ผ่าน/ไม่ผ่าน 
การอบรม</t>
  </si>
  <si>
    <t>หน่วยงานผู้รับผิดชอบ</t>
  </si>
  <si>
    <t>โครงการเพิ่มศักยภาพในการประกอบธุรกิจให้กับผู้ประกอบการรายย่อย
กิจกรรมพัฒนาสู่สุดยอดเอสเอ็มอีจังหวัด (SME Provincial Champions)
พื้นที่ภาคเหนือ และภาคตะวันออกเฉียงเหนือ ทั้งหมด 37 จังหวัด</t>
  </si>
  <si>
    <t>1.เพื่อสร้างต้นแบบธุรกิจที่มีศักยภาพให้เป็นกลไกขับเคลื่อนเศรษฐกิจในระดับจังหวัด
2.เพื่อสนับสนุนธุรกิจต้นแบบให้สามารถถ่ายทอดการจัดการองค์ความรู้ธุรกิจสู่ SMEs ในภูมิภาค</t>
  </si>
  <si>
    <t>11-12 พ.ย.64</t>
  </si>
  <si>
    <t>สุรีย์</t>
  </si>
  <si>
    <t>ลาภเสน</t>
  </si>
  <si>
    <t xml:space="preserve">ผู้ประกอบการวิสาหกิจขนาดกลางและขนาดรายย่อย </t>
  </si>
  <si>
    <t>ผ่านการอบรม</t>
  </si>
  <si>
    <t>วิทยาลัยโลจิสติกส์และซัพพลายเชน</t>
  </si>
  <si>
    <t>วนิดา</t>
  </si>
  <si>
    <t>โคตรศาลา</t>
  </si>
  <si>
    <t>บุญรอด</t>
  </si>
  <si>
    <t>เฉื่อยนอก</t>
  </si>
  <si>
    <t>บุณณดา</t>
  </si>
  <si>
    <t>เลาหะดิลก</t>
  </si>
  <si>
    <t>นพดล</t>
  </si>
  <si>
    <t>บุญสิทธิ์</t>
  </si>
  <si>
    <t>สุรสิทธิ์</t>
  </si>
  <si>
    <t>ฆารเจริญ</t>
  </si>
  <si>
    <t>พรพรรณ</t>
  </si>
  <si>
    <t>วงศ์สุวรรณ</t>
  </si>
  <si>
    <t>ปนัดดา</t>
  </si>
  <si>
    <t>บำรุงเทียน</t>
  </si>
  <si>
    <t>นันทชัย</t>
  </si>
  <si>
    <t>สมใจ</t>
  </si>
  <si>
    <t>ทิพย์น้อย</t>
  </si>
  <si>
    <t>ทานไทสงค์</t>
  </si>
  <si>
    <t>ลำดวน</t>
  </si>
  <si>
    <t>นันทะสุธา</t>
  </si>
  <si>
    <t>กัลยณัฏฐ์</t>
  </si>
  <si>
    <t>พระศรีนาม</t>
  </si>
  <si>
    <t>นฤดี</t>
  </si>
  <si>
    <t>ทองวัตร</t>
  </si>
  <si>
    <t>ลักขณา</t>
  </si>
  <si>
    <t>แสงบุ่งค้อ</t>
  </si>
  <si>
    <t>อภิสรา</t>
  </si>
  <si>
    <t>ธรรมาพา</t>
  </si>
  <si>
    <t>สุปราณี</t>
  </si>
  <si>
    <t>มือทับไทย</t>
  </si>
  <si>
    <t>ธงชัย</t>
  </si>
  <si>
    <t>แหวนเพชร</t>
  </si>
  <si>
    <t>สถาพร</t>
  </si>
  <si>
    <t>รัตนมงคล</t>
  </si>
  <si>
    <t>ขนิษฐา</t>
  </si>
  <si>
    <t>จันทำมา</t>
  </si>
  <si>
    <t>ทรงสุดา</t>
  </si>
  <si>
    <t>นามสุโน</t>
  </si>
  <si>
    <t>นันทะวัน</t>
  </si>
  <si>
    <t>เดชดารา</t>
  </si>
  <si>
    <t>ธนวณิช</t>
  </si>
  <si>
    <t>ชัยชนะ</t>
  </si>
  <si>
    <t>ประเนียร</t>
  </si>
  <si>
    <t>ทีหอคำ</t>
  </si>
  <si>
    <t>แถม</t>
  </si>
  <si>
    <t>อิ่มทรัพย์</t>
  </si>
  <si>
    <t>วิรัตน์</t>
  </si>
  <si>
    <t>แผ่นทอง</t>
  </si>
  <si>
    <t>ชบา</t>
  </si>
  <si>
    <t>ศรีสุโน</t>
  </si>
  <si>
    <t>ฤทธิดา</t>
  </si>
  <si>
    <t>บัวสาย</t>
  </si>
  <si>
    <t>อภินันท์</t>
  </si>
  <si>
    <t>โพธิ์นิ่มแดง</t>
  </si>
  <si>
    <t>นรินทิพย์</t>
  </si>
  <si>
    <t>สิงหะตา</t>
  </si>
  <si>
    <t>ธิติมา</t>
  </si>
  <si>
    <t>ทองจันทร์</t>
  </si>
  <si>
    <t>อำนวย</t>
  </si>
  <si>
    <t>ใจศิริ</t>
  </si>
  <si>
    <t>สมเกียรติ</t>
  </si>
  <si>
    <t>ปันจันตา</t>
  </si>
  <si>
    <t>นวพร</t>
  </si>
  <si>
    <t>สาระขันธ์</t>
  </si>
  <si>
    <t>วิจิตรา</t>
  </si>
  <si>
    <t>แสงทอง</t>
  </si>
  <si>
    <t>จาตรียาพร</t>
  </si>
  <si>
    <t>วงษา</t>
  </si>
  <si>
    <t>กอบแก้ว</t>
  </si>
  <si>
    <t>ระวิเรือง</t>
  </si>
  <si>
    <t>สุมณฑา</t>
  </si>
  <si>
    <t>เหล่าชัย</t>
  </si>
  <si>
    <t>ละอองทิพย์</t>
  </si>
  <si>
    <t>เนติรัตน์</t>
  </si>
  <si>
    <t>สว่าง</t>
  </si>
  <si>
    <t>สุขแสน</t>
  </si>
  <si>
    <t>ดวงเดือน</t>
  </si>
  <si>
    <t>ปะติสัง</t>
  </si>
  <si>
    <t>ยุวดี</t>
  </si>
  <si>
    <t>อมรเวชยกุล</t>
  </si>
  <si>
    <t>ธนพล</t>
  </si>
  <si>
    <t>อัครวาณิชสิริกุล</t>
  </si>
  <si>
    <t>ธัญลักษณ์</t>
  </si>
  <si>
    <t>อรนิศวร์</t>
  </si>
  <si>
    <t>จารุวัฒน์วงษ์</t>
  </si>
  <si>
    <t>มนตรีนวัต</t>
  </si>
  <si>
    <t>นาราชจรูญทรัพย์</t>
  </si>
  <si>
    <t>ตุลาพร</t>
  </si>
  <si>
    <t>ปัดถา</t>
  </si>
  <si>
    <t>นักสิทธิ์</t>
  </si>
  <si>
    <t>อุ่นจิต</t>
  </si>
  <si>
    <t>โกศล</t>
  </si>
  <si>
    <t>หมายทอง</t>
  </si>
  <si>
    <t>สุภานี</t>
  </si>
  <si>
    <t>มีแก้ว</t>
  </si>
  <si>
    <t>อรุณี</t>
  </si>
  <si>
    <t>พรหมสุข</t>
  </si>
  <si>
    <t>รุ่งอรุณ</t>
  </si>
  <si>
    <t>จันทร์อุ่นสืบ</t>
  </si>
  <si>
    <t>ทศพร</t>
  </si>
  <si>
    <t>มะโนรัตน์</t>
  </si>
  <si>
    <t>กัลยกร</t>
  </si>
  <si>
    <t>สุขไชย</t>
  </si>
  <si>
    <t>ลำไย</t>
  </si>
  <si>
    <t>ศรีหารัตน์</t>
  </si>
  <si>
    <t>เสงี่ยม</t>
  </si>
  <si>
    <t>มีแวว</t>
  </si>
  <si>
    <t>สุภาพร</t>
  </si>
  <si>
    <t>คำเมฆ</t>
  </si>
  <si>
    <t>สุจิตรา</t>
  </si>
  <si>
    <t>วิทยาการยุทธกุล</t>
  </si>
  <si>
    <t>อัมพร</t>
  </si>
  <si>
    <t>หวานซึ้ง</t>
  </si>
  <si>
    <t>สุกิรา</t>
  </si>
  <si>
    <t>สุวัฒนเมธี</t>
  </si>
  <si>
    <t>ณิชทิพย์</t>
  </si>
  <si>
    <t>มูลแก้ว</t>
  </si>
  <si>
    <t>ชฎารัตน์</t>
  </si>
  <si>
    <t>ชมภูพลอย</t>
  </si>
  <si>
    <t>ธีรศักดิ์</t>
  </si>
  <si>
    <t>วุยยะอากุ</t>
  </si>
  <si>
    <t>ระยอง</t>
  </si>
  <si>
    <t>อภัยคุณ</t>
  </si>
  <si>
    <t>ปิงเมือง</t>
  </si>
  <si>
    <t>ศศิรดา</t>
  </si>
  <si>
    <t>อิ่มใจ</t>
  </si>
  <si>
    <t>จำเนียร</t>
  </si>
  <si>
    <t>เที่ยงธรรม</t>
  </si>
  <si>
    <t>พรรณราย</t>
  </si>
  <si>
    <t>เกกีงาม</t>
  </si>
  <si>
    <t>พรชนก</t>
  </si>
  <si>
    <t>สั่งสอน</t>
  </si>
  <si>
    <t>พงศ์สิริ</t>
  </si>
  <si>
    <t>นนทะชัย</t>
  </si>
  <si>
    <t>นายนิรันดร์</t>
  </si>
  <si>
    <t>ปันทะนันท์</t>
  </si>
  <si>
    <t>นายสว่าง</t>
  </si>
  <si>
    <t>มาขอม</t>
  </si>
  <si>
    <t>กิตติศักดิ์</t>
  </si>
  <si>
    <t>กองคำ</t>
  </si>
  <si>
    <t>ศรีนวล</t>
  </si>
  <si>
    <t>กันยาประสิทธิ์</t>
  </si>
  <si>
    <t>ปรีชัย</t>
  </si>
  <si>
    <t>นามสิมมา</t>
  </si>
  <si>
    <t>สมพงษ์</t>
  </si>
  <si>
    <t>ตุ้มคำ</t>
  </si>
  <si>
    <t>ไพรัตน์</t>
  </si>
  <si>
    <t>ทุมชะ</t>
  </si>
  <si>
    <t>ไพศาล</t>
  </si>
  <si>
    <t>หรรษไพบูลย์</t>
  </si>
  <si>
    <t>วันทรา</t>
  </si>
  <si>
    <t>ผ่านคำ</t>
  </si>
  <si>
    <t>บุญนาค</t>
  </si>
  <si>
    <t>เจนจบ</t>
  </si>
  <si>
    <t>เอื้อมพร</t>
  </si>
  <si>
    <t>โชคช่วยอำนวย</t>
  </si>
  <si>
    <t>จิราภรณ์</t>
  </si>
  <si>
    <t>บางยิ้ม</t>
  </si>
  <si>
    <t>ศรีคำขลิบ</t>
  </si>
  <si>
    <t>จรรยา</t>
  </si>
  <si>
    <t>ฤทธิ์บำรุง</t>
  </si>
  <si>
    <t>รัฐภูมิ</t>
  </si>
  <si>
    <t>วรสุทธิ์พิศาล</t>
  </si>
  <si>
    <t>พรรณี</t>
  </si>
  <si>
    <t>มั่นหลำ</t>
  </si>
  <si>
    <t>สมนึก</t>
  </si>
  <si>
    <t>จันทร์จร</t>
  </si>
  <si>
    <t>มันทนา</t>
  </si>
  <si>
    <t>อ่าวสมบัติกุล</t>
  </si>
  <si>
    <t>รัชนี</t>
  </si>
  <si>
    <t>เอี่ยมสะอาด</t>
  </si>
  <si>
    <t>ภฤชฎา</t>
  </si>
  <si>
    <t>ศรีเหนี่ยง</t>
  </si>
  <si>
    <t>นิทัศน์</t>
  </si>
  <si>
    <t>จันทร</t>
  </si>
  <si>
    <t>ธิรักษ์</t>
  </si>
  <si>
    <t>โต๊ะทอง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</si>
  <si>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</si>
  <si>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</si>
  <si>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 xml:space="preserve"> 23 มีนาคม 2565</t>
  </si>
  <si>
    <t>นายไพรสิทธิ์</t>
  </si>
  <si>
    <t>สุขรมย์</t>
  </si>
  <si>
    <t>บัณฑิตวิทยาลัย</t>
  </si>
  <si>
    <t>นางจิรพร</t>
  </si>
  <si>
    <t>สุขรมณ์</t>
  </si>
  <si>
    <t>นางเพชร</t>
  </si>
  <si>
    <t>จันทรเสนา</t>
  </si>
  <si>
    <t>นางดวงตา</t>
  </si>
  <si>
    <t>พรวาปี</t>
  </si>
  <si>
    <t>นางวิรัตนา</t>
  </si>
  <si>
    <t>ทองประเสริฐ</t>
  </si>
  <si>
    <t>นางวรรณิภา</t>
  </si>
  <si>
    <t>นินธิราช</t>
  </si>
  <si>
    <t>นายวิลัย</t>
  </si>
  <si>
    <t>ยาตุนุเคราะห์</t>
  </si>
  <si>
    <t>นายหนูไกร</t>
  </si>
  <si>
    <t>ทิพวงษา</t>
  </si>
  <si>
    <t>นางนวลมณี</t>
  </si>
  <si>
    <t>นางหนูนิจ</t>
  </si>
  <si>
    <t>อุทัยมา</t>
  </si>
  <si>
    <t>นางสมหมาย</t>
  </si>
  <si>
    <t>พลกุล</t>
  </si>
  <si>
    <t>นางดรุณี</t>
  </si>
  <si>
    <t>แสนหาญ</t>
  </si>
  <si>
    <t>นายมนูญ</t>
  </si>
  <si>
    <t>ศรีทอง</t>
  </si>
  <si>
    <t>กิจกรรม : ถ่ายทอดองค์ความรู้เบื้องต้น
การวิเคราะห์ต้นทุนผลิตภัณฑ์ 
ด้วยการวิเคราะห์จุดคุ้มทุน ในการประกอบธุรกิจ</t>
  </si>
  <si>
    <t>1. เพื่อให้ทราบ ระดับการขายที่ยอดขายคุ้มทุน
2. เพื่อให้สามารถกำหนดราคา จำนวนที่ขาย 
   ณ จุดคุ้มทุน
3. เพื่อใช้เป็นแนวทางนำไปวางแผนและควบคุม
   ธุรกิจได้อย่างมีประสิทธิภาพ</t>
  </si>
  <si>
    <t>11-12 พฤศจิกายน 2564</t>
  </si>
  <si>
    <t>นางสาวสุชาดา</t>
  </si>
  <si>
    <t>นาคา</t>
  </si>
  <si>
    <t>วิทยาลัยนวัตกรรมและการจัดการ</t>
  </si>
  <si>
    <t>นางสาวสารีฟ๊ะ</t>
  </si>
  <si>
    <t>ย่าหวา</t>
  </si>
  <si>
    <t>นางสาววรรณิสา</t>
  </si>
  <si>
    <t>เร็น</t>
  </si>
  <si>
    <t>นางสาววนิดา</t>
  </si>
  <si>
    <t>อาดหาญ</t>
  </si>
  <si>
    <t>นางร่มล๊ะ</t>
  </si>
  <si>
    <t>อาจหาญ</t>
  </si>
  <si>
    <t>นางสุดา</t>
  </si>
  <si>
    <t>วิชิตกุล</t>
  </si>
  <si>
    <t>นางสาวฮูซัยนี</t>
  </si>
  <si>
    <t>โต๊ะพ่อ</t>
  </si>
  <si>
    <t>นางสาวทัศณีย์</t>
  </si>
  <si>
    <t>ผดุงชาติ</t>
  </si>
  <si>
    <t xml:space="preserve">ผู้ประกอบการใหม่ </t>
  </si>
  <si>
    <t>นางซีตีมีน๊ะ</t>
  </si>
  <si>
    <t>ตางาม</t>
  </si>
  <si>
    <t>นายดนมาหนาบ</t>
  </si>
  <si>
    <t>นางสาวบี้</t>
  </si>
  <si>
    <t>ขุนฤทธิ์</t>
  </si>
  <si>
    <t>นายประวิทย์</t>
  </si>
  <si>
    <t>นางสาวเรณู</t>
  </si>
  <si>
    <t>นายเด่น</t>
  </si>
  <si>
    <t>นาถา</t>
  </si>
  <si>
    <t>นายมานิต</t>
  </si>
  <si>
    <t>บุญประทีป</t>
  </si>
  <si>
    <t>นางสาววิลัยวรรณ</t>
  </si>
  <si>
    <t>ม่งเก</t>
  </si>
  <si>
    <t>นางวิภาวรรณ</t>
  </si>
  <si>
    <t>นางสาวสุภาพรณ์</t>
  </si>
  <si>
    <t>นางบิด๊ะ</t>
  </si>
  <si>
    <t>จิตรชำนาญ</t>
  </si>
  <si>
    <t>นางศิริมณ</t>
  </si>
  <si>
    <t>ณ สุวรรณ</t>
  </si>
  <si>
    <t>นางฆลิ</t>
  </si>
  <si>
    <t>ช่อม่วง</t>
  </si>
  <si>
    <t>นายสุริยา</t>
  </si>
  <si>
    <t>สำลี</t>
  </si>
  <si>
    <t>นางสาววรรณเพ็ญ</t>
  </si>
  <si>
    <t>นางฝาตีม๊ะ</t>
  </si>
  <si>
    <t>นางสาวข้อลียะ</t>
  </si>
  <si>
    <t>จานจิตร์</t>
  </si>
  <si>
    <t>อบรมเชิงปฏิบัติการ การตลาดผ่านสื่อสังคมออนไลน์เชิงกลยุทธ์</t>
  </si>
  <si>
    <t>1. เพื่อส่งเสริมให้ผู้เข้าร่วมอบรมมีความรู้ความเข้าใจเกี่ยวกับการตลาดผ่านสื่อสังคมออนไลน์</t>
  </si>
  <si>
    <t xml:space="preserve"> 3 มีนาคม 2565</t>
  </si>
  <si>
    <t>นางชญานุช</t>
  </si>
  <si>
    <t>วิมลประดิษฐ</t>
  </si>
  <si>
    <t>คณะวิทยาศาสตร์และเทคโนโลยี</t>
  </si>
  <si>
    <t>นางอนงค์</t>
  </si>
  <si>
    <t>สุขประเสริฐ</t>
  </si>
  <si>
    <t>นางอรวรรณ</t>
  </si>
  <si>
    <t>เต็มเปี่ยม</t>
  </si>
  <si>
    <t>นางศรีสุรัตน์</t>
  </si>
  <si>
    <t>สินธุ์เจริญ</t>
  </si>
  <si>
    <t>นางคนึงนิจ</t>
  </si>
  <si>
    <t>ดวงภุมเมศ</t>
  </si>
  <si>
    <t>นางสาวจุฑาทิพย์</t>
  </si>
  <si>
    <t>เจริญสมบัติ</t>
  </si>
  <si>
    <t>นางสาวอัมพร</t>
  </si>
  <si>
    <t>จันทรกูล</t>
  </si>
  <si>
    <t>นางวิลัย</t>
  </si>
  <si>
    <t>ทับทิม</t>
  </si>
  <si>
    <t>นางเสาวคนธ์</t>
  </si>
  <si>
    <t>จันทร์ขำ</t>
  </si>
  <si>
    <t>นางสมจิตร์</t>
  </si>
  <si>
    <t>เอี่ยมผดุง</t>
  </si>
  <si>
    <t>นางสาวทัศนีย์</t>
  </si>
  <si>
    <t>ทองพราม</t>
  </si>
  <si>
    <t>นางวันดี</t>
  </si>
  <si>
    <t>คงกำเหนิด</t>
  </si>
  <si>
    <t>นางกัญญา</t>
  </si>
  <si>
    <t>สว่างงาม</t>
  </si>
  <si>
    <t>นางสมศรี</t>
  </si>
  <si>
    <t>ธีระพิบูลย์</t>
  </si>
  <si>
    <t>บัวผัน</t>
  </si>
  <si>
    <t>นางสาวสีนิล</t>
  </si>
  <si>
    <t>ศิลา</t>
  </si>
  <si>
    <t>นางสาวปราณี</t>
  </si>
  <si>
    <t>เกลี้ยงเกลา</t>
  </si>
  <si>
    <t>นางชื่นจิต</t>
  </si>
  <si>
    <t>บัวอำไพ</t>
  </si>
  <si>
    <t>นางรงรอง</t>
  </si>
  <si>
    <t>ตันติวรุณวงศ์</t>
  </si>
  <si>
    <t>นางอรุณพร</t>
  </si>
  <si>
    <t>นางละเมียด</t>
  </si>
  <si>
    <t>นางนงนุช</t>
  </si>
  <si>
    <t>นางสาวพัชรี</t>
  </si>
  <si>
    <t>มีวัฒนะ</t>
  </si>
  <si>
    <t>โครงการอบรมถ่ายทอดองค์ความรู้เบื้องต้นเกี่ยวกับการลงทุนในการประกอบธุรกิจ สำหรับผู้ประกอบการใหม่และผู้ประกอบการวิสาหกิจขนาดกลางและขนาดรายย่อย</t>
  </si>
  <si>
    <t>1. เพื่อสนับสนุน ผู้ว่างงาน ผู้ถูกออกจากงาน และบุคคลที่มีศักยภาพ ให้มีโอกาสประกอบอาชีพด้วยตนเอง ด้วยการเป็นผู้ประกอบการ
2. เพื่อผลักดันให้เกิดวิสาหกิจชุมชนใหม่ๆ เป็นแหล่งทำเงิน
3. เพื่อเพิ่มความเข้มแข็งแก่วิสาหกิจขนาดเล็ก ให้สามารถมีรายได้เพิ่มมากขึ้น 4. เพื่อเตรียมความพร้อมให้แก่ผู้ประกอบการใหม่ ให้สามารถรักษาการจ้างงาน และสร้างโอกาสขยายธุรกิจต่อไปในอนาคต</t>
  </si>
  <si>
    <t>23-24 มีนาคม 2565</t>
  </si>
  <si>
    <t>นางสาวอมรรัตน์</t>
  </si>
  <si>
    <t>เหมือนวงษ์ธรรม</t>
  </si>
  <si>
    <t>วิทยาลัยนิเทศศาสตร์</t>
  </si>
  <si>
    <t>นางอารมย์</t>
  </si>
  <si>
    <t>สุขาบูรณ์</t>
  </si>
  <si>
    <t>นางลิ้นจี่</t>
  </si>
  <si>
    <t>อ่อนสัมพันธ์</t>
  </si>
  <si>
    <t>นางกุลพรภัส</t>
  </si>
  <si>
    <t>นางทัศนีย์</t>
  </si>
  <si>
    <t>วัฒน์สืบแถว</t>
  </si>
  <si>
    <t>นางสมใจ</t>
  </si>
  <si>
    <t>นางนวลวงษ์</t>
  </si>
  <si>
    <t>พลอยสุกใส</t>
  </si>
  <si>
    <t>นางสำอางค์</t>
  </si>
  <si>
    <t>ดวงสร้อยทอง</t>
  </si>
  <si>
    <t>นางวันเพ็ญ</t>
  </si>
  <si>
    <t>ไชยะ</t>
  </si>
  <si>
    <t>นางภารดี</t>
  </si>
  <si>
    <t>สุวัสดีมี</t>
  </si>
  <si>
    <t>นายสมผล</t>
  </si>
  <si>
    <t>โสภาผิว</t>
  </si>
  <si>
    <t>พ.ท.ประเสริฐ</t>
  </si>
  <si>
    <t>โครงการประชุมเชิงปฏิบัติการเพื่อยกระดับผู้ประกอบการในชุมชนจังหวัดสมุทรสงคราม 
 สู่ยุค 4.0</t>
  </si>
  <si>
    <t>เพื่อถ่ายทอดองค์ความรู้เบื้องต้น ให้กับผู้ประกอบการธุรกิจ ผู้ประกอบการรายใหม่ /ผู้ประกอบการวิสาหกิจขนาดกลางและขนาดย่อย ภายในพื้นที่ชุมชนจังหวัดสมุทรสงคราม</t>
  </si>
  <si>
    <t>6 - 7 มิถุนายน 2565</t>
  </si>
  <si>
    <t>นางสาวระเบียบ</t>
  </si>
  <si>
    <t>คงสอน</t>
  </si>
  <si>
    <t>วิทยาลัยสหเวชศาสตร์</t>
  </si>
  <si>
    <t>นายศิริชัย</t>
  </si>
  <si>
    <t>เม้งศิริ</t>
  </si>
  <si>
    <t>นางสาวบุญมี</t>
  </si>
  <si>
    <t>นิติสาขา</t>
  </si>
  <si>
    <t>นางสาวนันทพัชชุ์</t>
  </si>
  <si>
    <t>เถื่อนสุวรรณ์</t>
  </si>
  <si>
    <t>นางสาววรรณพร</t>
  </si>
  <si>
    <t>ภูมีกาส</t>
  </si>
  <si>
    <t>นางชูลาภ</t>
  </si>
  <si>
    <t>อินทชัย</t>
  </si>
  <si>
    <t>นายปัณณฑัต</t>
  </si>
  <si>
    <t>นวนแสง</t>
  </si>
  <si>
    <t>นายกิจพัฒน์</t>
  </si>
  <si>
    <t>คงรักษา</t>
  </si>
  <si>
    <t>นางลัดดาวัล</t>
  </si>
  <si>
    <t>นางจำรัส</t>
  </si>
  <si>
    <t>ผลอินหอม</t>
  </si>
  <si>
    <t>โครงการอบรมผู้ประกอบการใหม่และผู้ประการวิสาหกิจขนาดกลางและขนาดย่อย</t>
  </si>
  <si>
    <t>เพื่อให้ผู้เข้าร่วมอบรมมีความรู้ความเข้าใจในเรื่องการวางแผนธุรกิจ การสร้างแบรนด์ การสร้างคุณค่าและส่งมอบคุณค่าสำหรับผู้ประกอบการยุคใหม่</t>
  </si>
  <si>
    <t>30-31 พฤษภาคม 2565</t>
  </si>
  <si>
    <t>นางสาวฐิติพร</t>
  </si>
  <si>
    <t>วงษ์สุวรรณ์</t>
  </si>
  <si>
    <t>คณะศิลปกรรมศาสตร์</t>
  </si>
  <si>
    <t>นางสาว ณ กมล</t>
  </si>
  <si>
    <t>ยุทธิวัฒน์</t>
  </si>
  <si>
    <t>นางสาวสกาวรัตน์</t>
  </si>
  <si>
    <t>สนิทชาติ</t>
  </si>
  <si>
    <t>นายเถลิงศักดิ์</t>
  </si>
  <si>
    <t>แรงโนนแดง</t>
  </si>
  <si>
    <t>นายปฏิภาณ</t>
  </si>
  <si>
    <t>ใจหนักแน่น</t>
  </si>
  <si>
    <t>นายศุภวิตศิ์</t>
  </si>
  <si>
    <t>แซ่เตียว</t>
  </si>
  <si>
    <t>นายวรภัทร</t>
  </si>
  <si>
    <t>เมืองรวมญาต</t>
  </si>
  <si>
    <t>นายณัฎฐ</t>
  </si>
  <si>
    <t>สิงหา</t>
  </si>
  <si>
    <t>นางสาวสิรินดา</t>
  </si>
  <si>
    <t>เหมือนแก้ว</t>
  </si>
  <si>
    <t>นายปณบดี</t>
  </si>
  <si>
    <t>วโลเดชาการ</t>
  </si>
  <si>
    <t>นายมงคล</t>
  </si>
  <si>
    <t>อิงคุทานนท์</t>
  </si>
  <si>
    <t>นางสาวจรัสรวี</t>
  </si>
  <si>
    <t>วิญญูวัฒนะ</t>
  </si>
  <si>
    <t>นางสาวกัลยารัตน์</t>
  </si>
  <si>
    <t>ทรัพย์มาก</t>
  </si>
  <si>
    <t>นางสาวกัชมา</t>
  </si>
  <si>
    <t>นพวัง</t>
  </si>
  <si>
    <t>นางสาวนภัสสร</t>
  </si>
  <si>
    <t>แมะเฮม</t>
  </si>
  <si>
    <t>การอบรมเรื่องการทำบัญชีครัวเรือนและ SME</t>
  </si>
  <si>
    <t>สร้างความรู้ความเข้าในในการจัดทำบัญชีครัวเรือน เพื่อการเริ่มต้นเป็นผู้ประกอบการ และความรู้เบื้องต้นเกี่ยวกับการลงทุนในการประกอบธุรกิจ</t>
  </si>
  <si>
    <t>กุมภาพันธ์-พฤษภาคม2565</t>
  </si>
  <si>
    <t>นายศีลชัย</t>
  </si>
  <si>
    <t>คล้องวงศ์</t>
  </si>
  <si>
    <t>วิทยาลัยพยาบาลและสุขภาพ</t>
  </si>
  <si>
    <t>นายรันทชัย</t>
  </si>
  <si>
    <t>เกตุพุฒ</t>
  </si>
  <si>
    <t>นางสาวนันทา</t>
  </si>
  <si>
    <t>ใจนักรบ</t>
  </si>
  <si>
    <t>นางสาวนัมพิกา</t>
  </si>
  <si>
    <t>นายอรรถสิทธิ์</t>
  </si>
  <si>
    <t>กิตติมาลัยวรรณ</t>
  </si>
  <si>
    <t>นายสมชาย</t>
  </si>
  <si>
    <t>สืบเสาะ</t>
  </si>
  <si>
    <t>นางนิภา</t>
  </si>
  <si>
    <t>เกรียงกรุงไกร</t>
  </si>
  <si>
    <t>นางประคอง</t>
  </si>
  <si>
    <t>ดีประยูร</t>
  </si>
  <si>
    <t>พิมพ์เสนาะ</t>
  </si>
  <si>
    <t>นางอาภรณ์</t>
  </si>
  <si>
    <t>ผิวอ่อนดี</t>
  </si>
  <si>
    <t>นางสาวเพ็ชรรัตน์</t>
  </si>
  <si>
    <t>มูลสาร</t>
  </si>
  <si>
    <t>นายสุรชาติ</t>
  </si>
  <si>
    <t>สุทธิวงศ์</t>
  </si>
  <si>
    <t>นายพนม</t>
  </si>
  <si>
    <t>พวงโสม</t>
  </si>
  <si>
    <t>นายอนันต์</t>
  </si>
  <si>
    <t>แสงหิ่งห้อย</t>
  </si>
  <si>
    <t>นางประภาศรี</t>
  </si>
  <si>
    <t>มูลศรี</t>
  </si>
  <si>
    <t>โครงการ“การอบรมพัฒนาศักยภาพสู่การเป็นผู้ประกอบการใหม่ และผู้ประกอบการวิสาหกิจขนาดกลางและขนาดย่อม”</t>
  </si>
  <si>
    <t>1. เพื่อสร้างความรู้ความเข้าใจเกี่ยวกับการเป็นผู้ประกอบการ Start-up และ SMEs
2. เพื่อส่งเสริมและผลักดันสู่การเป็นผู้ประกอบการรายใหม่</t>
  </si>
  <si>
    <t>24 และ 27 มิถุนายน 2565</t>
  </si>
  <si>
    <t>นางสาวพยอม</t>
  </si>
  <si>
    <t>ทองคงหาญ</t>
  </si>
  <si>
    <t>คณะวิทยาการจัดการ</t>
  </si>
  <si>
    <t>นางศิริพร</t>
  </si>
  <si>
    <t>สุวรรณ</t>
  </si>
  <si>
    <t>นางสาวสุพิชญา</t>
  </si>
  <si>
    <t>แชะรัมย์</t>
  </si>
  <si>
    <t>นางสาวพรรณทิพย์</t>
  </si>
  <si>
    <t>ทองโต</t>
  </si>
  <si>
    <t>นางไพลิน</t>
  </si>
  <si>
    <t>อภิชาติโยธิน</t>
  </si>
  <si>
    <t>นางลัดดา</t>
  </si>
  <si>
    <t>ชูรัตน์</t>
  </si>
  <si>
    <t>นางอัจฉรา</t>
  </si>
  <si>
    <t>ภักดีเพี้ยน</t>
  </si>
  <si>
    <t>นางสาวสุดารัตน์</t>
  </si>
  <si>
    <t>ติคำ</t>
  </si>
  <si>
    <t>โครงการอบรม "การจัดการขยะเหลือใช้เพื่อสร้างรายได้และเป็นมิตรกับสิ่งแวดล้อม"</t>
  </si>
  <si>
    <t>1. เพื่อสร้างความรู้ความเข้าใจเกี่ยวกับการจัดการขยะเหลือใช้ในครัวเรือนและชุมชนคลองโยง ให้ชาวชุมชนคลองโยงภายใต้การดูแลของโครงการบริการวิชาการคณะเทคโนโลยีอุตสาหกรรม มหาวิทยาลัยราชภัฏสวนสุนันทา สามารถนำไปประยุกต์ใช้สร้างรายได้และแสดงถึงความเป็นชุมชนที่ใส่ใจในความมิตรกับสิ่งแวดล้อม
2. เพื่อส่งเสริมและผลักดันให้ธุรกิจของผู้ประกอบการรายย่อยในชุมชนคลองโยงเกิดผลกำไรเพิ่มขึ้นจากการสร้างอัตลักษณ์ของธุรกิจและ/หรือผลิตภัณฑ์ที่เป็นมิตรกับสิ่งแวดล้อม
3. เพื่อสร้างความเชื่อมโยงระหว่างธุรกิจของผู้ประกอบการเข้ากับผลผลิตในโครงการบริการวิชาการคณะเทคโลยีอุตสาหกรรม ในทางตรงและทางอ้อมเพื่อประโยชน์ในองค์รวมของสมาชิกในชุมชนคลองโยงให้เกิดผลกำไรเพิ่มขึ้นจากการสร้างอัตลักษณ์ของผลิตภัณฑ์ที่เป็นมิตรกับสิ่งแวดล้อม เพื่อใช้งานในพื้นที่ที่สามารถเพิ่มมูลค่าสินค้า เช่นการออกร้าน การฝากขายในพื้นที่ท่องเที่ยว</t>
  </si>
  <si>
    <t xml:space="preserve"> 31 กรกฎาคม 2565</t>
  </si>
  <si>
    <t>นายประเสริฐ</t>
  </si>
  <si>
    <t>พ่วงจีบ</t>
  </si>
  <si>
    <t>คณะเทคโนโลยีอุตสาหกรรม</t>
  </si>
  <si>
    <t>นางวลี</t>
  </si>
  <si>
    <t>สวดมาลัย</t>
  </si>
  <si>
    <t>นางอมรพรรณ</t>
  </si>
  <si>
    <t>สกุลงาม</t>
  </si>
  <si>
    <t>นางจิ๊บ</t>
  </si>
  <si>
    <t>แสนสุรีย์</t>
  </si>
  <si>
    <t>โครงการพัฒนาคุณภาพชีวิตและยกระดับรายได้
ชุมชนฐานราก
1.กิจกรรมพัฒนาผลิตภัณฑ์ชุมชน
2.กิจกรรมการอบรมการประชาสัมพันธ์
3.กิจกรรมการจัดการเว็ปแอพลิเคชัน
4.กิจกรรมการทำบัญชีครัวเรือน
5.กิจกรรมอบรมทำกราฟฟิคชุมชน
6.กิจกรรมหนุนเสริมผู้ประกอบการรายย่อย
ในชุมชน</t>
  </si>
  <si>
    <t>1.เพื่อให้ประชาชนมีทักษะในการประกอบอาชีพ
เพิ่มมากขึ้น
2.เพื่อเพิ่มรายได้ของประชาชนกลุ่มเป้าหมาย
ให้สูงขึ้น</t>
  </si>
  <si>
    <t>พฤษภาคม -
สิงหาคม 2565</t>
  </si>
  <si>
    <t>นางสะโอด</t>
  </si>
  <si>
    <t>เสือผ่อง</t>
  </si>
  <si>
    <t>วิทยาลัยสถาปัตยกรรมศาสตร์</t>
  </si>
  <si>
    <t>นางสุรีย์</t>
  </si>
  <si>
    <t>สาตราคม</t>
  </si>
  <si>
    <t>นางกาญจนา</t>
  </si>
  <si>
    <t>วัชฤทธิ์</t>
  </si>
  <si>
    <t>นายเทอดศักดิ์</t>
  </si>
  <si>
    <t>อมแสง</t>
  </si>
  <si>
    <t>นางสาวกนกภรณ์</t>
  </si>
  <si>
    <t>แก้วโสวัฒนะ</t>
  </si>
  <si>
    <t>โครงการพัฒนาผลิตภัณฑ์ชุมชนและส่งเสริมการประชาสัมพันธ์เพื่อเพิ่มศักยภาพสู่ตลาด</t>
  </si>
  <si>
    <t>1) เพื่อให้ผู้ผลิตภัณฑ์ชุมชนและกลุ่มอาชีพในชุมชนมีความรู้ความเข้าใจในการพัฒนาคุณภาพและรูปแบบการบรรจุภัณฑ์ของตนเองได้อย่างถูกต้องเหมาะสมต่อความต้องการของผู้บริโภค
2) เพื่อส่งเสริมการใช้เทคโนโลยีเป็นช่องทางการตลาดในการดำเนินธุรกิจได้อย่างเหมาะสมทันเวลาตอบสนองของผู้บริโภคได้อย่างรวดเร็วสามารถเข้าถึงผลิตภัณฑ์ได้อย่างหลากหลาย
3) ผู้เข้าร่วมโครงการนำมาประยุกต์ใช้กับผลิตภัณฑ์ของตนเองได้อย่างถูกต้องเหมาะสม โดยมีการส่งเสริมการนำภูมิปัญญาท้องถิ่นมาใช้ในการผลิตภัณฑ์ชุมชน</t>
  </si>
  <si>
    <t>25 - 27 
พฤษภาคม 2565</t>
  </si>
  <si>
    <t>นางสาวพิสมัย</t>
  </si>
  <si>
    <t>บัวอุดมเจริญ</t>
  </si>
  <si>
    <t>คณะมนุษยศาสตร์และสังคมศาสตร์</t>
  </si>
  <si>
    <t>นางสาวมัณฑนา</t>
  </si>
  <si>
    <t>ศรีอำคำ</t>
  </si>
  <si>
    <t>นางรุ่งทิพย์</t>
  </si>
  <si>
    <t>โตวัฒนา</t>
  </si>
  <si>
    <t>นางศิริลักษณ์</t>
  </si>
  <si>
    <t>อู่รักษา</t>
  </si>
  <si>
    <t>ไม่ผ่าน</t>
  </si>
  <si>
    <t>นายสมฤทธิ์</t>
  </si>
  <si>
    <t>วงศ์สวัสดิ์</t>
  </si>
  <si>
    <t>นางสาวโชติกา</t>
  </si>
  <si>
    <t>วงศ์ผู้ดี</t>
  </si>
  <si>
    <t>นายนพดล</t>
  </si>
  <si>
    <t>ยังยิ้ม</t>
  </si>
  <si>
    <t>นางสายพิณ</t>
  </si>
  <si>
    <t>ทองคำ</t>
  </si>
  <si>
    <t>นางบังอร</t>
  </si>
  <si>
    <t>จันทร์อัญพร</t>
  </si>
  <si>
    <t>นายนรินทร์</t>
  </si>
  <si>
    <t>เณรผึ้ง</t>
  </si>
  <si>
    <t>นายศรัณย์</t>
  </si>
  <si>
    <t>ปั้นสกุล</t>
  </si>
  <si>
    <t>นางพิณวดี</t>
  </si>
  <si>
    <t>ผิวสว่าง</t>
  </si>
  <si>
    <t>นางนิดา</t>
  </si>
  <si>
    <t>สุริยะ</t>
  </si>
  <si>
    <t>นางสุกัญญา</t>
  </si>
  <si>
    <t>ท้วมศิริ</t>
  </si>
  <si>
    <t>นายไพโรจน์</t>
  </si>
  <si>
    <t>ช่างถาวร</t>
  </si>
  <si>
    <t>นายธงชัย</t>
  </si>
  <si>
    <t>นายวันเฉลิม</t>
  </si>
  <si>
    <t>หมีมงคล</t>
  </si>
  <si>
    <t>นางสมรักษ์</t>
  </si>
  <si>
    <t>พัวอุดมเจริญ</t>
  </si>
  <si>
    <t>บัวใหญ่</t>
  </si>
  <si>
    <t>นางสราลี</t>
  </si>
  <si>
    <t>ม่วงน้อย</t>
  </si>
  <si>
    <t>นางมุดา</t>
  </si>
  <si>
    <t>สุกสาน</t>
  </si>
  <si>
    <t>นางมัณฑนา</t>
  </si>
  <si>
    <t>ศรีอำคา</t>
  </si>
  <si>
    <t>นางนัยนา</t>
  </si>
  <si>
    <t>เกษรบัว</t>
  </si>
  <si>
    <t>นางนิตยา</t>
  </si>
  <si>
    <t>นายพรชัย</t>
  </si>
  <si>
    <t>ทองพัฒนกุล</t>
  </si>
  <si>
    <t>ปิ่นแก้ว</t>
  </si>
  <si>
    <t>นายประไพร</t>
  </si>
  <si>
    <t>เพ็งสระแก้ว</t>
  </si>
  <si>
    <t>นายณรงค์</t>
  </si>
  <si>
    <t>ทองอัมพร</t>
  </si>
  <si>
    <t>นางภาวินีย์</t>
  </si>
  <si>
    <t>เวชประเสริฐ</t>
  </si>
  <si>
    <t>นางสำเนียง</t>
  </si>
  <si>
    <t>บรรลือเสนา</t>
  </si>
  <si>
    <t>นายอำนาจ</t>
  </si>
  <si>
    <t>อุดมสุคนธ์</t>
  </si>
  <si>
    <t>นายต้อย</t>
  </si>
  <si>
    <t>ยังบัลลัง</t>
  </si>
  <si>
    <t>โครงการรู้ รัก สามัคคี พัฒนาคุณภาพชีวิต</t>
  </si>
  <si>
    <t>1. เพื่อเพิ่มรายได้ของครัวเรือนที่เข้าร่วมโครงการพ้นจากเกณฑ์ความยากจน 
2. เพื่อส่งเสริม สนับสนุน ให้คนที่มีกำลังศักยภาพในครอบครัว สามาบริหารจัดการชีวิตตนเองได้อย่างสมดุลและมีความเหมาะสม 
3. เพื่อบรูณาการการทำงานหน่วยงานที่เกี่ยวข้องในการพัฒนาคุณภาพชีวิตของคนในชุมชน</t>
  </si>
  <si>
    <t xml:space="preserve"> 4 สิงหาคม 2565</t>
  </si>
  <si>
    <t>นายสมปอง</t>
  </si>
  <si>
    <t>ปกครอง</t>
  </si>
  <si>
    <t>วิทยาลัยการเมืองและการปกครอง</t>
  </si>
  <si>
    <t>นาวสาวสำอาง</t>
  </si>
  <si>
    <t>คงหาญ</t>
  </si>
  <si>
    <t>นายอิศเรศ</t>
  </si>
  <si>
    <t>ไชยทอง</t>
  </si>
  <si>
    <t>นายกิติศักดิ์</t>
  </si>
  <si>
    <t>พูลศรี</t>
  </si>
  <si>
    <t>นายศุภกร</t>
  </si>
  <si>
    <t>ทองศิริ</t>
  </si>
  <si>
    <t>กิจกรรมการอบรมเชิงปฏิบัติการ การตลาดออนไลน์ในสังคมชุมชน</t>
  </si>
  <si>
    <t xml:space="preserve"> 1. เพื่อทำให้ผู้เรียนมองเห็นภาพรวมของตลาดพื้นฐานแล้วปรับเปลี่ยนไปสู่การเป็น Digital Marketing ทำให้สามารถสร้างรูปแบบการตลาดใหม่ๆของตัวเองได้ทันที
 2. เพื่อให้ผู้เรียนเห็นแนวทางการนำ Digital Marketing บน Platform Business ต่างๆ เห็นความเหมาะสมของ สินค้าและบริการของตัวเองกับ Platform และนำไปใช้ได้อย่างมีประสิทธิผล</t>
  </si>
  <si>
    <t>20-21 สิงหาคม 2565</t>
  </si>
  <si>
    <t>นางสุวรรณ</t>
  </si>
  <si>
    <t>ทิมหงิม</t>
  </si>
  <si>
    <t>วิทยาลัยการจัดการอุตสาหกรรมบริการ</t>
  </si>
  <si>
    <t>นางสาวอมรพรรณ</t>
  </si>
  <si>
    <t>นางติ๊บ</t>
  </si>
  <si>
    <t>นางสาวพนอม</t>
  </si>
  <si>
    <t>นามขาม</t>
  </si>
  <si>
    <t>ไม่ผ่านการอบรม</t>
  </si>
  <si>
    <t>นางสาววันดี</t>
  </si>
  <si>
    <t>พุ่มรินทร์</t>
  </si>
  <si>
    <t>ศรศาสตร์</t>
  </si>
  <si>
    <t>ยาศรี</t>
  </si>
  <si>
    <t>นางเขียว</t>
  </si>
  <si>
    <t>สิงห์เรือง</t>
  </si>
  <si>
    <t>นายนริค</t>
  </si>
  <si>
    <t>แตงรอด</t>
  </si>
  <si>
    <t>นางพรรณ</t>
  </si>
  <si>
    <t>โล่อุไร</t>
  </si>
  <si>
    <t>โตพวง</t>
  </si>
  <si>
    <t>นางอรุณ</t>
  </si>
  <si>
    <t>จันทร์แสง</t>
  </si>
  <si>
    <t>กลัดสุข</t>
  </si>
  <si>
    <t>นางรวงทิพย์</t>
  </si>
  <si>
    <t>พลอยสำลี</t>
  </si>
  <si>
    <t>นางสาวพรทิพา</t>
  </si>
  <si>
    <t>แก้วไรสิน</t>
  </si>
  <si>
    <t>นางสามประทุม</t>
  </si>
  <si>
    <t>แผ้วภักดี</t>
  </si>
  <si>
    <t>นางสุชาวดี</t>
  </si>
  <si>
    <t>ด้วงโสน</t>
  </si>
  <si>
    <t>นางทองพูน</t>
  </si>
  <si>
    <t>ยงประกิจ</t>
  </si>
  <si>
    <t>นางอัมพร</t>
  </si>
  <si>
    <t>รอดพรม</t>
  </si>
  <si>
    <t>นางสาววิภาพร</t>
  </si>
  <si>
    <t>แดงประพันธ์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</si>
</sst>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ahoma"/>
      <family val="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1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1" fillId="4" borderId="0" xfId="0" applyFont="1" applyFill="1" applyAlignment="1">
      <alignment horizontal="left" vertical="top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187" fontId="8" fillId="4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1" fontId="1" fillId="4" borderId="8" xfId="1" applyNumberFormat="1" applyFont="1" applyFill="1" applyBorder="1" applyAlignment="1">
      <alignment horizontal="center" vertical="top" wrapText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8" xfId="1" applyFont="1" applyFill="1" applyBorder="1" applyAlignment="1">
      <alignment horizontal="left" vertical="top" wrapText="1"/>
    </xf>
    <xf numFmtId="0" fontId="11" fillId="7" borderId="8" xfId="0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vertical="top"/>
    </xf>
    <xf numFmtId="1" fontId="1" fillId="4" borderId="0" xfId="0" applyNumberFormat="1" applyFont="1" applyFill="1" applyAlignment="1">
      <alignment horizontal="left" vertical="top"/>
    </xf>
    <xf numFmtId="0" fontId="13" fillId="0" borderId="8" xfId="0" applyFont="1" applyBorder="1" applyAlignment="1" applyProtection="1">
      <alignment horizontal="center" vertical="top" wrapText="1"/>
      <protection locked="0"/>
    </xf>
    <xf numFmtId="0" fontId="14" fillId="4" borderId="8" xfId="0" applyFont="1" applyFill="1" applyBorder="1" applyAlignment="1" applyProtection="1">
      <alignment horizontal="center" vertical="top" wrapText="1"/>
      <protection locked="0"/>
    </xf>
    <xf numFmtId="1" fontId="14" fillId="4" borderId="8" xfId="0" applyNumberFormat="1" applyFont="1" applyFill="1" applyBorder="1" applyAlignment="1" applyProtection="1">
      <alignment horizontal="center" vertical="top" wrapText="1"/>
      <protection locked="0"/>
    </xf>
    <xf numFmtId="0" fontId="15" fillId="3" borderId="9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3" fillId="3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Alignment="1">
      <alignment horizontal="center" vertical="center" wrapText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6" fillId="9" borderId="8" xfId="0" applyFont="1" applyFill="1" applyBorder="1" applyAlignment="1" applyProtection="1">
      <alignment horizontal="left"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top"/>
      <protection locked="0"/>
    </xf>
    <xf numFmtId="188" fontId="19" fillId="4" borderId="8" xfId="0" applyNumberFormat="1" applyFont="1" applyFill="1" applyBorder="1" applyAlignment="1" applyProtection="1">
      <alignment horizontal="center" vertical="top"/>
      <protection locked="0"/>
    </xf>
    <xf numFmtId="0" fontId="1" fillId="11" borderId="8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left" vertical="top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5" fillId="4" borderId="2" xfId="0" applyFont="1" applyFill="1" applyBorder="1" applyAlignment="1" applyProtection="1">
      <alignment vertical="top"/>
      <protection locked="0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>
      <alignment horizontal="left" vertical="top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2" fillId="4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1" fillId="4" borderId="10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center" vertical="top"/>
    </xf>
    <xf numFmtId="0" fontId="1" fillId="12" borderId="8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4" borderId="3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20" fillId="0" borderId="8" xfId="0" applyFont="1" applyBorder="1"/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0" fillId="0" borderId="11" xfId="0" applyFont="1" applyBorder="1"/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2">
    <cellStyle name="Normal" xfId="0" builtinId="0"/>
    <cellStyle name="ปกติ 2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SSHOME-PC\Desktop\&#3649;&#3610;&#3610;&#3648;&#3585;&#3655;&#3610;&#3618;&#3640;&#3607;&#3608;&#3624;&#3634;&#3626;&#3605;&#3619;&#3660;&#3607;&#3637;&#3656;%202%20&#3619;&#3629;&#3610;%2012%20&#3648;&#3604;&#3639;&#3629;&#3609;%20&#3613;&#3656;&#3634;&#3618;&#3610;&#3619;&#3636;&#3585;&#3634;&#3619;&#3623;&#3636;&#3594;&#3634;&#3585;&#3634;&#361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  "/>
      <sheetName val="รายละเอียด 2.5.1 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36"/>
  <sheetViews>
    <sheetView tabSelected="1" zoomScale="80" zoomScaleNormal="80" workbookViewId="0">
      <pane xSplit="3" ySplit="4" topLeftCell="D5" activePane="bottomRight" state="frozen"/>
      <selection activeCell="E5" sqref="E5:F95"/>
      <selection pane="topRight" activeCell="E5" sqref="E5:F95"/>
      <selection pane="bottomLeft" activeCell="E5" sqref="E5:F95"/>
      <selection pane="bottomRight" activeCell="E5" sqref="A5:F95"/>
    </sheetView>
  </sheetViews>
  <sheetFormatPr defaultColWidth="9" defaultRowHeight="24" x14ac:dyDescent="0.2"/>
  <cols>
    <col min="1" max="1" width="10" style="7" customWidth="1"/>
    <col min="2" max="2" width="12.625" style="7" customWidth="1"/>
    <col min="3" max="3" width="22.75" style="7" customWidth="1"/>
    <col min="4" max="4" width="9" style="7"/>
    <col min="5" max="5" width="20.25" style="7" customWidth="1"/>
    <col min="6" max="6" width="22.75" style="7" customWidth="1"/>
    <col min="7" max="7" width="15.5" style="7" customWidth="1"/>
    <col min="8" max="8" width="18.5" style="7" customWidth="1"/>
    <col min="9" max="9" width="27.875" style="7" bestFit="1" customWidth="1"/>
    <col min="10" max="10" width="47" style="7" bestFit="1" customWidth="1"/>
    <col min="11" max="46" width="9" style="6"/>
    <col min="47" max="16384" width="9" style="7"/>
  </cols>
  <sheetData>
    <row r="1" spans="1:53" ht="30.75" x14ac:dyDescent="0.2">
      <c r="A1" s="1" t="s">
        <v>0</v>
      </c>
      <c r="B1" s="2"/>
      <c r="C1" s="3" t="s">
        <v>1</v>
      </c>
      <c r="D1" s="3"/>
      <c r="E1" s="3"/>
      <c r="F1" s="3"/>
      <c r="G1" s="2" t="s">
        <v>2</v>
      </c>
      <c r="H1" s="4"/>
      <c r="I1" s="5"/>
      <c r="J1" s="5"/>
    </row>
    <row r="2" spans="1:53" ht="30.75" x14ac:dyDescent="0.2">
      <c r="A2" s="8" t="s">
        <v>3</v>
      </c>
      <c r="B2" s="9"/>
      <c r="C2" s="10" t="s">
        <v>4</v>
      </c>
      <c r="D2" s="11"/>
      <c r="E2" s="12"/>
      <c r="F2" s="11"/>
      <c r="G2" s="9" t="s">
        <v>5</v>
      </c>
      <c r="H2" s="13"/>
      <c r="I2" s="5"/>
      <c r="J2" s="5"/>
    </row>
    <row r="3" spans="1:53" s="6" customFormat="1" x14ac:dyDescent="0.2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</row>
    <row r="4" spans="1:53" s="6" customFormat="1" ht="48" x14ac:dyDescent="0.55000000000000004">
      <c r="A4" s="18" t="s">
        <v>10</v>
      </c>
      <c r="B4" s="19" t="s">
        <v>11</v>
      </c>
      <c r="C4" s="20"/>
      <c r="D4" s="21" t="s">
        <v>12</v>
      </c>
      <c r="E4" s="22" t="s">
        <v>13</v>
      </c>
      <c r="F4" s="22" t="s">
        <v>14</v>
      </c>
      <c r="G4" s="21" t="s">
        <v>15</v>
      </c>
      <c r="H4" s="21" t="s">
        <v>16</v>
      </c>
      <c r="I4" s="23" t="s">
        <v>17</v>
      </c>
      <c r="J4" s="23" t="s">
        <v>18</v>
      </c>
      <c r="L4" s="24" t="s">
        <v>19</v>
      </c>
      <c r="M4" s="25"/>
      <c r="N4" s="25"/>
      <c r="O4" s="25"/>
      <c r="P4" s="25"/>
      <c r="AU4" s="7"/>
      <c r="AV4" s="7"/>
      <c r="AW4" s="7"/>
      <c r="AX4" s="7"/>
      <c r="AY4" s="7"/>
      <c r="AZ4" s="7"/>
      <c r="BA4" s="7"/>
    </row>
    <row r="5" spans="1:53" s="6" customFormat="1" ht="23.25" customHeight="1" x14ac:dyDescent="0.2">
      <c r="A5" s="26">
        <v>1</v>
      </c>
      <c r="B5" s="27" t="s">
        <v>20</v>
      </c>
      <c r="C5" s="27"/>
      <c r="D5" s="28">
        <v>4</v>
      </c>
      <c r="E5" s="29">
        <v>23</v>
      </c>
      <c r="F5" s="30">
        <v>23</v>
      </c>
      <c r="G5" s="31">
        <f>IF(F5=0,0,IF(F5="N/A",1,IF(F5&lt;=L$12,1,IF(F5=M$12,2,IF(F5&lt;M$12,(((F5-L$12)/P$10)+1),IF(F5=N$12,3,IF(F5&lt;N$12,(((F5-M$12)/P$10)+2),IF(F5=O$12,4,IF(F5&lt;O$12,(((F5-N$12)/P$10)+3),IF(F5&gt;=P$12,5,IF(F5&lt;P$12,(((F5-O$12)/P$10)+4),0)))))))))))</f>
        <v>5</v>
      </c>
      <c r="H5" s="32" t="str">
        <f>IF(G5=5,"ü","û")</f>
        <v>ü</v>
      </c>
      <c r="I5" s="33">
        <v>23</v>
      </c>
      <c r="J5" s="34" t="s">
        <v>21</v>
      </c>
      <c r="L5" s="25" t="s">
        <v>22</v>
      </c>
      <c r="M5" s="25"/>
      <c r="N5" s="25"/>
      <c r="O5" s="25"/>
      <c r="P5" s="25">
        <v>5</v>
      </c>
      <c r="AU5" s="7"/>
      <c r="AV5" s="7"/>
      <c r="AW5" s="7"/>
      <c r="AX5" s="7"/>
      <c r="AY5" s="7"/>
      <c r="AZ5" s="7"/>
      <c r="BA5" s="7"/>
    </row>
    <row r="6" spans="1:53" s="6" customFormat="1" ht="23.25" customHeight="1" x14ac:dyDescent="0.2">
      <c r="A6" s="26">
        <v>2</v>
      </c>
      <c r="B6" s="27" t="s">
        <v>23</v>
      </c>
      <c r="C6" s="27"/>
      <c r="D6" s="28">
        <v>4</v>
      </c>
      <c r="E6" s="29">
        <v>32</v>
      </c>
      <c r="F6" s="30">
        <v>4</v>
      </c>
      <c r="G6" s="31">
        <f t="shared" ref="G6:G18" si="0">IF(F6=0,0,IF(F6="N/A",1,IF(F6&lt;=L$12,1,IF(F6=M$12,2,IF(F6&lt;M$12,(((F6-L$12)/P$10)+1),IF(F6=N$12,3,IF(F6&lt;N$12,(((F6-M$12)/P$10)+2),IF(F6=O$12,4,IF(F6&lt;O$12,(((F6-N$12)/P$10)+3),IF(F6&gt;=P$12,5,IF(F6&lt;P$12,(((F6-O$12)/P$10)+4),0)))))))))))</f>
        <v>5</v>
      </c>
      <c r="H6" s="32" t="str">
        <f>IF(G6=5,"ü","û")</f>
        <v>ü</v>
      </c>
      <c r="I6" s="33">
        <v>8</v>
      </c>
      <c r="J6" s="35" t="s">
        <v>24</v>
      </c>
      <c r="L6" s="36" t="s">
        <v>25</v>
      </c>
      <c r="M6" s="36" t="s">
        <v>26</v>
      </c>
      <c r="N6" s="36" t="s">
        <v>27</v>
      </c>
      <c r="O6" s="36" t="s">
        <v>28</v>
      </c>
      <c r="P6" s="36" t="s">
        <v>29</v>
      </c>
      <c r="AU6" s="7"/>
      <c r="AV6" s="7"/>
      <c r="AW6" s="7"/>
      <c r="AX6" s="7"/>
      <c r="AY6" s="7"/>
      <c r="AZ6" s="7"/>
      <c r="BA6" s="7"/>
    </row>
    <row r="7" spans="1:53" s="6" customFormat="1" ht="23.25" customHeight="1" x14ac:dyDescent="0.2">
      <c r="A7" s="26">
        <v>3</v>
      </c>
      <c r="B7" s="27" t="s">
        <v>30</v>
      </c>
      <c r="C7" s="27"/>
      <c r="D7" s="28">
        <v>4</v>
      </c>
      <c r="E7" s="29">
        <v>8</v>
      </c>
      <c r="F7" s="30">
        <v>8</v>
      </c>
      <c r="G7" s="31">
        <f>IF(F7=0,0,IF(F7="N/A",1,IF(F7&lt;=L$12,1,IF(F7=M$12,2,IF(F7&lt;M$12,(((F7-L$12)/P$10)+1),IF(F7=N$12,3,IF(F7&lt;N$12,(((F7-M$12)/P$10)+2),IF(F7=O$12,4,IF(F7&lt;O$12,(((F7-N$12)/P$10)+3),IF(F7&gt;=P$12,5,IF(F7&lt;P$12,(((F7-O$12)/P$10)+4),0)))))))))))</f>
        <v>5</v>
      </c>
      <c r="H7" s="32" t="str">
        <f t="shared" ref="H7:H19" si="1">IF(G7=5,"ü","û")</f>
        <v>ü</v>
      </c>
      <c r="I7" s="33">
        <v>8</v>
      </c>
      <c r="J7" s="34" t="s">
        <v>21</v>
      </c>
      <c r="L7" s="37">
        <v>30</v>
      </c>
      <c r="M7" s="37">
        <v>35</v>
      </c>
      <c r="N7" s="37">
        <v>40</v>
      </c>
      <c r="O7" s="37">
        <v>45</v>
      </c>
      <c r="P7" s="37">
        <v>50</v>
      </c>
      <c r="AU7" s="7"/>
      <c r="AV7" s="7"/>
      <c r="AW7" s="7"/>
      <c r="AX7" s="7"/>
      <c r="AY7" s="7"/>
      <c r="AZ7" s="7"/>
      <c r="BA7" s="7"/>
    </row>
    <row r="8" spans="1:53" s="6" customFormat="1" ht="23.25" customHeight="1" x14ac:dyDescent="0.2">
      <c r="A8" s="26">
        <v>4</v>
      </c>
      <c r="B8" s="27" t="s">
        <v>31</v>
      </c>
      <c r="C8" s="27"/>
      <c r="D8" s="28">
        <v>4</v>
      </c>
      <c r="E8" s="29">
        <v>4</v>
      </c>
      <c r="F8" s="30">
        <v>4</v>
      </c>
      <c r="G8" s="31">
        <f t="shared" si="0"/>
        <v>5</v>
      </c>
      <c r="H8" s="32" t="str">
        <f t="shared" si="1"/>
        <v>ü</v>
      </c>
      <c r="I8" s="33">
        <v>4</v>
      </c>
      <c r="J8" s="34" t="s">
        <v>21</v>
      </c>
      <c r="L8" s="25"/>
      <c r="M8" s="25"/>
      <c r="N8" s="25"/>
      <c r="O8" s="25"/>
      <c r="P8" s="25"/>
      <c r="AU8" s="7"/>
      <c r="AV8" s="7"/>
      <c r="AW8" s="7"/>
      <c r="AX8" s="7"/>
      <c r="AY8" s="7"/>
      <c r="AZ8" s="7"/>
      <c r="BA8" s="7"/>
    </row>
    <row r="9" spans="1:53" s="6" customFormat="1" ht="23.25" customHeight="1" x14ac:dyDescent="0.2">
      <c r="A9" s="26">
        <v>5</v>
      </c>
      <c r="B9" s="27" t="s">
        <v>32</v>
      </c>
      <c r="C9" s="27"/>
      <c r="D9" s="28">
        <v>4</v>
      </c>
      <c r="E9" s="29">
        <v>15</v>
      </c>
      <c r="F9" s="30">
        <v>15</v>
      </c>
      <c r="G9" s="31">
        <f t="shared" si="0"/>
        <v>5</v>
      </c>
      <c r="H9" s="32" t="str">
        <f t="shared" si="1"/>
        <v>ü</v>
      </c>
      <c r="I9" s="33">
        <v>15</v>
      </c>
      <c r="J9" s="34" t="s">
        <v>21</v>
      </c>
      <c r="L9" s="38" t="s">
        <v>11</v>
      </c>
      <c r="M9" s="25"/>
      <c r="N9" s="25"/>
      <c r="O9" s="25"/>
      <c r="P9" s="25"/>
      <c r="AU9" s="7"/>
      <c r="AV9" s="7"/>
      <c r="AW9" s="7"/>
      <c r="AX9" s="7"/>
      <c r="AY9" s="7"/>
      <c r="AZ9" s="7"/>
      <c r="BA9" s="7"/>
    </row>
    <row r="10" spans="1:53" s="6" customFormat="1" ht="23.25" customHeight="1" x14ac:dyDescent="0.2">
      <c r="A10" s="26">
        <v>6</v>
      </c>
      <c r="B10" s="27" t="s">
        <v>33</v>
      </c>
      <c r="C10" s="27"/>
      <c r="D10" s="28">
        <v>4</v>
      </c>
      <c r="E10" s="29">
        <v>13</v>
      </c>
      <c r="F10" s="30">
        <v>13</v>
      </c>
      <c r="G10" s="31">
        <f t="shared" si="0"/>
        <v>5</v>
      </c>
      <c r="H10" s="32" t="str">
        <f t="shared" si="1"/>
        <v>ü</v>
      </c>
      <c r="I10" s="33">
        <v>13</v>
      </c>
      <c r="J10" s="34" t="s">
        <v>21</v>
      </c>
      <c r="L10" s="25" t="s">
        <v>22</v>
      </c>
      <c r="M10" s="25"/>
      <c r="N10" s="25"/>
      <c r="O10" s="25"/>
      <c r="P10" s="39">
        <v>1</v>
      </c>
      <c r="AU10" s="7"/>
      <c r="AV10" s="7"/>
      <c r="AW10" s="7"/>
      <c r="AX10" s="7"/>
      <c r="AY10" s="7"/>
      <c r="AZ10" s="7"/>
      <c r="BA10" s="7"/>
    </row>
    <row r="11" spans="1:53" s="6" customFormat="1" ht="23.25" customHeight="1" x14ac:dyDescent="0.2">
      <c r="A11" s="26">
        <v>7</v>
      </c>
      <c r="B11" s="27" t="s">
        <v>34</v>
      </c>
      <c r="C11" s="27"/>
      <c r="D11" s="28">
        <v>4</v>
      </c>
      <c r="E11" s="29">
        <v>25</v>
      </c>
      <c r="F11" s="30">
        <v>25</v>
      </c>
      <c r="G11" s="31">
        <f t="shared" si="0"/>
        <v>5</v>
      </c>
      <c r="H11" s="32" t="str">
        <f t="shared" si="1"/>
        <v>ü</v>
      </c>
      <c r="I11" s="33">
        <v>25</v>
      </c>
      <c r="J11" s="34" t="s">
        <v>21</v>
      </c>
      <c r="L11" s="36" t="s">
        <v>25</v>
      </c>
      <c r="M11" s="36" t="s">
        <v>26</v>
      </c>
      <c r="N11" s="36" t="s">
        <v>27</v>
      </c>
      <c r="O11" s="36" t="s">
        <v>28</v>
      </c>
      <c r="P11" s="36" t="s">
        <v>29</v>
      </c>
      <c r="AU11" s="7"/>
      <c r="AV11" s="7"/>
      <c r="AW11" s="7"/>
      <c r="AX11" s="7"/>
      <c r="AY11" s="7"/>
      <c r="AZ11" s="7"/>
      <c r="BA11" s="7"/>
    </row>
    <row r="12" spans="1:53" s="6" customFormat="1" ht="23.25" customHeight="1" x14ac:dyDescent="0.2">
      <c r="A12" s="26">
        <v>8</v>
      </c>
      <c r="B12" s="27" t="s">
        <v>35</v>
      </c>
      <c r="C12" s="27"/>
      <c r="D12" s="28">
        <v>4</v>
      </c>
      <c r="E12" s="29">
        <v>15</v>
      </c>
      <c r="F12" s="30">
        <v>15</v>
      </c>
      <c r="G12" s="31">
        <f t="shared" si="0"/>
        <v>5</v>
      </c>
      <c r="H12" s="32" t="str">
        <f t="shared" si="1"/>
        <v>ü</v>
      </c>
      <c r="I12" s="33">
        <v>15</v>
      </c>
      <c r="J12" s="34" t="s">
        <v>21</v>
      </c>
      <c r="L12" s="37"/>
      <c r="M12" s="37">
        <v>1</v>
      </c>
      <c r="N12" s="37">
        <v>2</v>
      </c>
      <c r="O12" s="37">
        <v>3</v>
      </c>
      <c r="P12" s="37">
        <v>4</v>
      </c>
      <c r="AU12" s="7"/>
      <c r="AV12" s="7"/>
      <c r="AW12" s="7"/>
      <c r="AX12" s="7"/>
      <c r="AY12" s="7"/>
      <c r="AZ12" s="7"/>
      <c r="BA12" s="7"/>
    </row>
    <row r="13" spans="1:53" s="6" customFormat="1" ht="23.25" customHeight="1" x14ac:dyDescent="0.2">
      <c r="A13" s="26">
        <v>9</v>
      </c>
      <c r="B13" s="27" t="s">
        <v>36</v>
      </c>
      <c r="C13" s="27"/>
      <c r="D13" s="28">
        <v>4</v>
      </c>
      <c r="E13" s="29">
        <v>10</v>
      </c>
      <c r="F13" s="30">
        <v>10</v>
      </c>
      <c r="G13" s="31">
        <f t="shared" si="0"/>
        <v>5</v>
      </c>
      <c r="H13" s="32" t="str">
        <f t="shared" si="1"/>
        <v>ü</v>
      </c>
      <c r="I13" s="33">
        <v>10</v>
      </c>
      <c r="J13" s="34" t="s">
        <v>21</v>
      </c>
      <c r="L13" s="25"/>
      <c r="M13" s="25"/>
      <c r="N13" s="25"/>
      <c r="O13" s="25"/>
      <c r="P13" s="25"/>
      <c r="AU13" s="7"/>
      <c r="AV13" s="7"/>
      <c r="AW13" s="7"/>
      <c r="AX13" s="7"/>
      <c r="AY13" s="7"/>
      <c r="AZ13" s="7"/>
      <c r="BA13" s="7"/>
    </row>
    <row r="14" spans="1:53" s="6" customFormat="1" ht="23.25" customHeight="1" x14ac:dyDescent="0.2">
      <c r="A14" s="26">
        <v>10</v>
      </c>
      <c r="B14" s="27" t="s">
        <v>37</v>
      </c>
      <c r="C14" s="27"/>
      <c r="D14" s="28">
        <v>4</v>
      </c>
      <c r="E14" s="40">
        <v>222</v>
      </c>
      <c r="F14" s="30">
        <v>91</v>
      </c>
      <c r="G14" s="31">
        <f t="shared" si="0"/>
        <v>5</v>
      </c>
      <c r="H14" s="32" t="str">
        <f t="shared" si="1"/>
        <v>ü</v>
      </c>
      <c r="I14" s="33">
        <v>91</v>
      </c>
      <c r="J14" s="34" t="s">
        <v>21</v>
      </c>
      <c r="AU14" s="7"/>
      <c r="AV14" s="7"/>
      <c r="AW14" s="7"/>
      <c r="AX14" s="7"/>
      <c r="AY14" s="7"/>
      <c r="AZ14" s="7"/>
      <c r="BA14" s="7"/>
    </row>
    <row r="15" spans="1:53" s="6" customFormat="1" ht="23.25" customHeight="1" x14ac:dyDescent="0.2">
      <c r="A15" s="26">
        <v>11</v>
      </c>
      <c r="B15" s="27" t="s">
        <v>38</v>
      </c>
      <c r="C15" s="27"/>
      <c r="D15" s="28">
        <v>4</v>
      </c>
      <c r="E15" s="40">
        <v>5</v>
      </c>
      <c r="F15" s="30">
        <v>5</v>
      </c>
      <c r="G15" s="31">
        <f t="shared" si="0"/>
        <v>5</v>
      </c>
      <c r="H15" s="32" t="str">
        <f t="shared" si="1"/>
        <v>ü</v>
      </c>
      <c r="I15" s="33">
        <v>5</v>
      </c>
      <c r="J15" s="34" t="s">
        <v>21</v>
      </c>
      <c r="AU15" s="7"/>
      <c r="AV15" s="7"/>
      <c r="AW15" s="7"/>
      <c r="AX15" s="7"/>
      <c r="AY15" s="7"/>
      <c r="AZ15" s="7"/>
      <c r="BA15" s="7"/>
    </row>
    <row r="16" spans="1:53" s="6" customFormat="1" ht="23.25" customHeight="1" x14ac:dyDescent="0.2">
      <c r="A16" s="26">
        <v>12</v>
      </c>
      <c r="B16" s="27" t="s">
        <v>39</v>
      </c>
      <c r="C16" s="27"/>
      <c r="D16" s="28">
        <v>4</v>
      </c>
      <c r="E16" s="41">
        <v>5</v>
      </c>
      <c r="F16" s="42">
        <v>5</v>
      </c>
      <c r="G16" s="31">
        <f t="shared" si="0"/>
        <v>5</v>
      </c>
      <c r="H16" s="32" t="str">
        <f t="shared" si="1"/>
        <v>ü</v>
      </c>
      <c r="I16" s="33">
        <v>5</v>
      </c>
      <c r="J16" s="34" t="s">
        <v>21</v>
      </c>
      <c r="AU16" s="7"/>
      <c r="AV16" s="7"/>
      <c r="AW16" s="7"/>
      <c r="AX16" s="7"/>
      <c r="AY16" s="7"/>
      <c r="AZ16" s="7"/>
      <c r="BA16" s="7"/>
    </row>
    <row r="17" spans="1:53" s="6" customFormat="1" ht="23.25" customHeight="1" x14ac:dyDescent="0.2">
      <c r="A17" s="26">
        <v>13</v>
      </c>
      <c r="B17" s="27" t="s">
        <v>40</v>
      </c>
      <c r="C17" s="27"/>
      <c r="D17" s="28">
        <v>4</v>
      </c>
      <c r="E17" s="40">
        <v>21</v>
      </c>
      <c r="F17" s="30">
        <v>18</v>
      </c>
      <c r="G17" s="31">
        <f t="shared" si="0"/>
        <v>5</v>
      </c>
      <c r="H17" s="32" t="str">
        <f t="shared" si="1"/>
        <v>ü</v>
      </c>
      <c r="I17" s="33">
        <v>21</v>
      </c>
      <c r="J17" s="35" t="s">
        <v>24</v>
      </c>
      <c r="AU17" s="7"/>
      <c r="AV17" s="7"/>
      <c r="AW17" s="7"/>
      <c r="AX17" s="7"/>
      <c r="AY17" s="7"/>
      <c r="AZ17" s="7"/>
      <c r="BA17" s="7"/>
    </row>
    <row r="18" spans="1:53" s="6" customFormat="1" ht="23.25" customHeight="1" x14ac:dyDescent="0.2">
      <c r="A18" s="26">
        <v>14</v>
      </c>
      <c r="B18" s="27" t="s">
        <v>41</v>
      </c>
      <c r="C18" s="27"/>
      <c r="D18" s="28">
        <v>4</v>
      </c>
      <c r="E18" s="40">
        <v>12</v>
      </c>
      <c r="F18" s="30">
        <v>12</v>
      </c>
      <c r="G18" s="31">
        <f t="shared" si="0"/>
        <v>5</v>
      </c>
      <c r="H18" s="32" t="str">
        <f t="shared" si="1"/>
        <v>ü</v>
      </c>
      <c r="I18" s="33">
        <v>12</v>
      </c>
      <c r="J18" s="34" t="s">
        <v>21</v>
      </c>
      <c r="AU18" s="7"/>
      <c r="AV18" s="7"/>
      <c r="AW18" s="7"/>
      <c r="AX18" s="7"/>
      <c r="AY18" s="7"/>
      <c r="AZ18" s="7"/>
      <c r="BA18" s="7"/>
    </row>
    <row r="19" spans="1:53" s="6" customFormat="1" ht="27" customHeight="1" x14ac:dyDescent="0.2">
      <c r="A19" s="43" t="s">
        <v>42</v>
      </c>
      <c r="B19" s="44"/>
      <c r="C19" s="45"/>
      <c r="D19" s="46">
        <v>50</v>
      </c>
      <c r="E19" s="47">
        <f>SUM(E5:E18)</f>
        <v>410</v>
      </c>
      <c r="F19" s="48">
        <f>SUM(F5:F18)</f>
        <v>248</v>
      </c>
      <c r="G19" s="49">
        <f>IF(F19=0,0,IF(F19="N/A",1,IF(F19&lt;=L$7,1,IF(F19=M$7,2,IF(F19&lt;M$7,(((F19-L$7)/P$5)+1),IF(F19=N$7,3,IF(F19&lt;N$7,(((F19-M$7)/P$5)+2),IF(F19=O$7,4,IF(F19&lt;O$7,(((F19-N$7)/P$5)+3),IF(F19&gt;=P$7,5,IF(F19&lt;P$7,(((F19-O$7)/P$5)+4),0)))))))))))</f>
        <v>5</v>
      </c>
      <c r="H19" s="50" t="str">
        <f t="shared" si="1"/>
        <v>ü</v>
      </c>
      <c r="I19" s="51"/>
      <c r="J19" s="51"/>
      <c r="L19" s="25"/>
      <c r="M19" s="25"/>
      <c r="N19" s="25"/>
      <c r="O19" s="25"/>
      <c r="P19" s="39"/>
    </row>
    <row r="20" spans="1:53" s="6" customFormat="1" x14ac:dyDescent="0.2">
      <c r="L20" s="52"/>
      <c r="M20" s="52"/>
      <c r="N20" s="52"/>
      <c r="O20" s="52"/>
      <c r="P20" s="52"/>
    </row>
    <row r="21" spans="1:53" s="6" customFormat="1" ht="27.75" x14ac:dyDescent="0.2">
      <c r="A21" s="53" t="s">
        <v>43</v>
      </c>
      <c r="B21" s="53"/>
      <c r="C21" s="54" t="s">
        <v>44</v>
      </c>
      <c r="D21" s="54"/>
      <c r="E21" s="54"/>
      <c r="F21" s="55" t="s">
        <v>2</v>
      </c>
      <c r="G21" s="55" t="s">
        <v>45</v>
      </c>
      <c r="H21" s="55" t="s">
        <v>16</v>
      </c>
      <c r="I21" s="56" t="s">
        <v>17</v>
      </c>
      <c r="J21" s="57" t="s">
        <v>18</v>
      </c>
      <c r="L21" s="58"/>
      <c r="M21" s="58"/>
      <c r="N21" s="58"/>
      <c r="O21" s="58"/>
      <c r="P21" s="58"/>
    </row>
    <row r="22" spans="1:53" s="6" customFormat="1" ht="46.5" customHeight="1" x14ac:dyDescent="0.2">
      <c r="A22" s="53"/>
      <c r="B22" s="53"/>
      <c r="C22" s="54"/>
      <c r="D22" s="54"/>
      <c r="E22" s="54"/>
      <c r="F22" s="59">
        <v>5</v>
      </c>
      <c r="G22" s="60">
        <v>5</v>
      </c>
      <c r="H22" s="32" t="str">
        <f t="shared" ref="H22" si="2">IF(G22=5,"ü","û")</f>
        <v>ü</v>
      </c>
      <c r="I22" s="61">
        <v>5</v>
      </c>
      <c r="J22" s="62" t="s">
        <v>46</v>
      </c>
      <c r="L22" s="25"/>
      <c r="M22" s="25"/>
      <c r="N22" s="25"/>
      <c r="O22" s="25"/>
      <c r="P22" s="25"/>
    </row>
    <row r="23" spans="1:53" s="6" customFormat="1" x14ac:dyDescent="0.2">
      <c r="L23" s="38"/>
      <c r="M23" s="25"/>
      <c r="N23" s="25"/>
      <c r="O23" s="25"/>
      <c r="P23" s="25"/>
    </row>
    <row r="24" spans="1:53" s="6" customFormat="1" x14ac:dyDescent="0.2">
      <c r="L24" s="25"/>
      <c r="M24" s="25"/>
      <c r="N24" s="25"/>
      <c r="O24" s="25"/>
      <c r="P24" s="39"/>
    </row>
    <row r="25" spans="1:53" s="6" customFormat="1" x14ac:dyDescent="0.2">
      <c r="L25" s="52"/>
      <c r="M25" s="52"/>
      <c r="N25" s="52"/>
      <c r="O25" s="52"/>
      <c r="P25" s="52"/>
    </row>
    <row r="26" spans="1:53" s="6" customFormat="1" x14ac:dyDescent="0.2">
      <c r="L26" s="58"/>
      <c r="M26" s="58"/>
      <c r="N26" s="58"/>
      <c r="O26" s="58"/>
      <c r="P26" s="58"/>
    </row>
    <row r="27" spans="1:53" s="6" customFormat="1" x14ac:dyDescent="0.2"/>
    <row r="28" spans="1:53" s="6" customFormat="1" x14ac:dyDescent="0.2"/>
    <row r="29" spans="1:53" s="6" customFormat="1" x14ac:dyDescent="0.2">
      <c r="A29" s="6" t="str">
        <f t="shared" ref="A29:F44" si="3">A4</f>
        <v>ลำดับ</v>
      </c>
      <c r="B29" s="6" t="str">
        <f t="shared" si="3"/>
        <v>หน่วยงาน</v>
      </c>
      <c r="C29" s="6" t="s">
        <v>11</v>
      </c>
      <c r="D29" s="6" t="str">
        <f t="shared" si="3"/>
        <v>เป้าหมาย</v>
      </c>
      <c r="E29" s="6" t="str">
        <f t="shared" si="3"/>
        <v>จำนวนผู้ประกอบการที่เข้าอบรม</v>
      </c>
      <c r="F29" s="6" t="str">
        <f t="shared" si="3"/>
        <v>จำนวนผู้ประกอบการที่ผ่านการอบรม</v>
      </c>
    </row>
    <row r="30" spans="1:53" s="6" customFormat="1" x14ac:dyDescent="0.2">
      <c r="A30" s="6">
        <f t="shared" si="3"/>
        <v>1</v>
      </c>
      <c r="B30" s="6" t="str">
        <f t="shared" si="3"/>
        <v>2) คณะวิทยาศาสตร์และเทคโนโลยี</v>
      </c>
      <c r="C30" s="6" t="s">
        <v>47</v>
      </c>
      <c r="D30" s="6">
        <f t="shared" si="3"/>
        <v>4</v>
      </c>
      <c r="E30" s="6">
        <f t="shared" si="3"/>
        <v>23</v>
      </c>
      <c r="F30" s="6">
        <f t="shared" si="3"/>
        <v>23</v>
      </c>
    </row>
    <row r="31" spans="1:53" s="6" customFormat="1" x14ac:dyDescent="0.2">
      <c r="A31" s="6">
        <f t="shared" si="3"/>
        <v>2</v>
      </c>
      <c r="B31" s="6" t="str">
        <f t="shared" si="3"/>
        <v>3) คณะมนุษยศาสตร์และสังคมศาสตร์</v>
      </c>
      <c r="C31" s="6" t="s">
        <v>48</v>
      </c>
      <c r="D31" s="6">
        <f t="shared" si="3"/>
        <v>4</v>
      </c>
      <c r="E31" s="6">
        <f t="shared" si="3"/>
        <v>32</v>
      </c>
      <c r="F31" s="6">
        <f t="shared" si="3"/>
        <v>4</v>
      </c>
    </row>
    <row r="32" spans="1:53" s="6" customFormat="1" x14ac:dyDescent="0.2">
      <c r="A32" s="6">
        <f t="shared" si="3"/>
        <v>3</v>
      </c>
      <c r="B32" s="6" t="str">
        <f t="shared" si="3"/>
        <v>4) คณะวิทยาการจัดการ</v>
      </c>
      <c r="C32" s="6" t="s">
        <v>49</v>
      </c>
      <c r="D32" s="6">
        <f t="shared" si="3"/>
        <v>4</v>
      </c>
      <c r="E32" s="6">
        <f t="shared" si="3"/>
        <v>8</v>
      </c>
      <c r="F32" s="6">
        <f t="shared" si="3"/>
        <v>8</v>
      </c>
    </row>
    <row r="33" spans="1:6" s="6" customFormat="1" x14ac:dyDescent="0.2">
      <c r="A33" s="6">
        <f t="shared" si="3"/>
        <v>4</v>
      </c>
      <c r="B33" s="6" t="str">
        <f t="shared" si="3"/>
        <v>5) คณะเทคโนโลยีอุตสาหกรรม</v>
      </c>
      <c r="C33" s="6" t="s">
        <v>50</v>
      </c>
      <c r="D33" s="6">
        <f t="shared" si="3"/>
        <v>4</v>
      </c>
      <c r="E33" s="6">
        <f t="shared" si="3"/>
        <v>4</v>
      </c>
      <c r="F33" s="6">
        <f t="shared" si="3"/>
        <v>4</v>
      </c>
    </row>
    <row r="34" spans="1:6" s="6" customFormat="1" x14ac:dyDescent="0.2">
      <c r="A34" s="6">
        <f t="shared" si="3"/>
        <v>5</v>
      </c>
      <c r="B34" s="6" t="str">
        <f t="shared" si="3"/>
        <v>6) คณะศิลปกรรมศาสตร์</v>
      </c>
      <c r="C34" s="6" t="s">
        <v>51</v>
      </c>
      <c r="D34" s="6">
        <f t="shared" si="3"/>
        <v>4</v>
      </c>
      <c r="E34" s="6">
        <f t="shared" si="3"/>
        <v>15</v>
      </c>
      <c r="F34" s="6">
        <f t="shared" si="3"/>
        <v>15</v>
      </c>
    </row>
    <row r="35" spans="1:6" s="6" customFormat="1" x14ac:dyDescent="0.2">
      <c r="A35" s="6">
        <f t="shared" si="3"/>
        <v>6</v>
      </c>
      <c r="B35" s="6" t="str">
        <f t="shared" si="3"/>
        <v>7)  บัณฑิตวิทยาลัย</v>
      </c>
      <c r="C35" s="6" t="s">
        <v>52</v>
      </c>
      <c r="D35" s="6">
        <f t="shared" si="3"/>
        <v>4</v>
      </c>
      <c r="E35" s="6">
        <f t="shared" si="3"/>
        <v>13</v>
      </c>
      <c r="F35" s="6">
        <f t="shared" si="3"/>
        <v>13</v>
      </c>
    </row>
    <row r="36" spans="1:6" s="6" customFormat="1" x14ac:dyDescent="0.2">
      <c r="A36" s="6">
        <f t="shared" si="3"/>
        <v>7</v>
      </c>
      <c r="B36" s="6" t="str">
        <f t="shared" si="3"/>
        <v>8)  วิทยาลัยนวัตกรรมและการจัดการ</v>
      </c>
      <c r="C36" s="6" t="s">
        <v>53</v>
      </c>
      <c r="D36" s="6">
        <f t="shared" si="3"/>
        <v>4</v>
      </c>
      <c r="E36" s="6">
        <f t="shared" si="3"/>
        <v>25</v>
      </c>
      <c r="F36" s="6">
        <f t="shared" si="3"/>
        <v>25</v>
      </c>
    </row>
    <row r="37" spans="1:6" s="6" customFormat="1" x14ac:dyDescent="0.2">
      <c r="A37" s="6">
        <f t="shared" si="3"/>
        <v>8</v>
      </c>
      <c r="B37" s="6" t="str">
        <f t="shared" si="3"/>
        <v>9) วิทยาลัยพยาบาลและสุขภาพ</v>
      </c>
      <c r="C37" s="6" t="s">
        <v>54</v>
      </c>
      <c r="D37" s="6">
        <f t="shared" si="3"/>
        <v>4</v>
      </c>
      <c r="E37" s="6">
        <f t="shared" si="3"/>
        <v>15</v>
      </c>
      <c r="F37" s="6">
        <f t="shared" si="3"/>
        <v>15</v>
      </c>
    </row>
    <row r="38" spans="1:6" s="6" customFormat="1" x14ac:dyDescent="0.2">
      <c r="A38" s="6">
        <f t="shared" si="3"/>
        <v>9</v>
      </c>
      <c r="B38" s="6" t="str">
        <f t="shared" si="3"/>
        <v>10) วิทยาลัยสหเวชศาสตร์</v>
      </c>
      <c r="C38" s="6" t="s">
        <v>55</v>
      </c>
      <c r="D38" s="6">
        <f t="shared" si="3"/>
        <v>4</v>
      </c>
      <c r="E38" s="6">
        <f t="shared" si="3"/>
        <v>10</v>
      </c>
      <c r="F38" s="6">
        <f t="shared" si="3"/>
        <v>10</v>
      </c>
    </row>
    <row r="39" spans="1:6" s="6" customFormat="1" x14ac:dyDescent="0.2">
      <c r="A39" s="6">
        <f t="shared" si="3"/>
        <v>10</v>
      </c>
      <c r="B39" s="6" t="str">
        <f t="shared" si="3"/>
        <v xml:space="preserve">11) วิทยาลัยโลจิสติกส์และซัพพลายเชน </v>
      </c>
      <c r="C39" s="6" t="s">
        <v>56</v>
      </c>
      <c r="D39" s="6">
        <f t="shared" si="3"/>
        <v>4</v>
      </c>
      <c r="E39" s="6">
        <f t="shared" si="3"/>
        <v>222</v>
      </c>
      <c r="F39" s="6">
        <f t="shared" si="3"/>
        <v>91</v>
      </c>
    </row>
    <row r="40" spans="1:6" s="6" customFormat="1" x14ac:dyDescent="0.2">
      <c r="A40" s="6">
        <f t="shared" si="3"/>
        <v>11</v>
      </c>
      <c r="B40" s="6" t="str">
        <f t="shared" si="3"/>
        <v>12) วิทยาลัยสถาปัตยกรรมศาสตร์</v>
      </c>
      <c r="C40" s="6" t="s">
        <v>57</v>
      </c>
      <c r="D40" s="6">
        <f t="shared" si="3"/>
        <v>4</v>
      </c>
      <c r="E40" s="6">
        <f t="shared" si="3"/>
        <v>5</v>
      </c>
      <c r="F40" s="6">
        <f t="shared" si="3"/>
        <v>5</v>
      </c>
    </row>
    <row r="41" spans="1:6" s="6" customFormat="1" x14ac:dyDescent="0.2">
      <c r="A41" s="6">
        <f t="shared" si="3"/>
        <v>12</v>
      </c>
      <c r="B41" s="6" t="str">
        <f t="shared" si="3"/>
        <v>13) วิทยาลัยการเมืองและการปกครอง</v>
      </c>
      <c r="C41" s="6" t="s">
        <v>58</v>
      </c>
      <c r="D41" s="6">
        <f t="shared" si="3"/>
        <v>4</v>
      </c>
      <c r="E41" s="6">
        <f t="shared" si="3"/>
        <v>5</v>
      </c>
      <c r="F41" s="6">
        <f t="shared" si="3"/>
        <v>5</v>
      </c>
    </row>
    <row r="42" spans="1:6" s="6" customFormat="1" x14ac:dyDescent="0.2">
      <c r="A42" s="6">
        <f t="shared" si="3"/>
        <v>13</v>
      </c>
      <c r="B42" s="6" t="str">
        <f t="shared" si="3"/>
        <v>14) วิทยาลัยการจัดการอุตสาหกรรมบริการ</v>
      </c>
      <c r="C42" s="6" t="s">
        <v>59</v>
      </c>
      <c r="D42" s="6">
        <f t="shared" si="3"/>
        <v>4</v>
      </c>
      <c r="E42" s="6">
        <f t="shared" si="3"/>
        <v>21</v>
      </c>
      <c r="F42" s="6">
        <f t="shared" si="3"/>
        <v>18</v>
      </c>
    </row>
    <row r="43" spans="1:6" s="6" customFormat="1" x14ac:dyDescent="0.2">
      <c r="A43" s="6">
        <f t="shared" si="3"/>
        <v>14</v>
      </c>
      <c r="B43" s="6" t="str">
        <f t="shared" si="3"/>
        <v>15) วิทยาลัยนิเทศศาสตร์</v>
      </c>
      <c r="C43" s="6" t="s">
        <v>60</v>
      </c>
      <c r="D43" s="6">
        <f t="shared" si="3"/>
        <v>4</v>
      </c>
      <c r="E43" s="6">
        <f t="shared" si="3"/>
        <v>12</v>
      </c>
      <c r="F43" s="6">
        <f t="shared" si="3"/>
        <v>12</v>
      </c>
    </row>
    <row r="44" spans="1:6" s="6" customFormat="1" x14ac:dyDescent="0.2">
      <c r="A44" s="6" t="str">
        <f t="shared" si="3"/>
        <v>ระดับมหาวิทยาลัย</v>
      </c>
      <c r="B44" s="6">
        <f t="shared" si="3"/>
        <v>0</v>
      </c>
      <c r="C44" s="6" t="s">
        <v>19</v>
      </c>
      <c r="D44" s="6">
        <f t="shared" si="3"/>
        <v>50</v>
      </c>
      <c r="E44" s="6">
        <f t="shared" si="3"/>
        <v>410</v>
      </c>
      <c r="F44" s="6">
        <f t="shared" si="3"/>
        <v>248</v>
      </c>
    </row>
    <row r="45" spans="1:6" s="6" customFormat="1" x14ac:dyDescent="0.2"/>
    <row r="46" spans="1:6" s="6" customFormat="1" x14ac:dyDescent="0.2"/>
    <row r="47" spans="1:6" s="6" customFormat="1" x14ac:dyDescent="0.2"/>
    <row r="48" spans="1:6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3"/>
  <sheetViews>
    <sheetView zoomScale="55" zoomScaleNormal="55" workbookViewId="0">
      <pane xSplit="7" ySplit="4" topLeftCell="H188" activePane="bottomRight" state="frozen"/>
      <selection activeCell="E15" sqref="E15:F19"/>
      <selection pane="topRight" activeCell="E15" sqref="E15:F19"/>
      <selection pane="bottomLeft" activeCell="E15" sqref="E15:F19"/>
      <selection pane="bottomRight" activeCell="E5" sqref="E5:F95"/>
    </sheetView>
  </sheetViews>
  <sheetFormatPr defaultColWidth="9" defaultRowHeight="24" x14ac:dyDescent="0.2"/>
  <cols>
    <col min="1" max="1" width="9" style="120"/>
    <col min="2" max="3" width="33.625" style="120" customWidth="1"/>
    <col min="4" max="4" width="16.125" style="120" customWidth="1"/>
    <col min="5" max="5" width="11.5" style="120" customWidth="1"/>
    <col min="6" max="6" width="18.625" style="120" bestFit="1" customWidth="1"/>
    <col min="7" max="7" width="20.625" style="120" customWidth="1"/>
    <col min="8" max="8" width="39.125" style="120" customWidth="1"/>
    <col min="9" max="9" width="19.125" style="120" customWidth="1"/>
    <col min="10" max="10" width="27.875" style="120" customWidth="1"/>
    <col min="11" max="52" width="9" style="25"/>
    <col min="53" max="16384" width="9" style="120"/>
  </cols>
  <sheetData>
    <row r="1" spans="1:11" ht="30.75" x14ac:dyDescent="0.2">
      <c r="A1" s="63"/>
      <c r="B1" s="64" t="s">
        <v>61</v>
      </c>
      <c r="C1" s="65" t="s">
        <v>1</v>
      </c>
      <c r="D1" s="65"/>
      <c r="E1" s="65"/>
      <c r="F1" s="66"/>
      <c r="G1" s="66"/>
      <c r="H1" s="66"/>
      <c r="I1" s="65"/>
      <c r="J1" s="67" t="s">
        <v>2</v>
      </c>
      <c r="K1" s="68"/>
    </row>
    <row r="2" spans="1:11" ht="30.75" x14ac:dyDescent="0.2">
      <c r="A2" s="69"/>
      <c r="B2" s="70" t="s">
        <v>3</v>
      </c>
      <c r="C2" s="71" t="s">
        <v>4</v>
      </c>
      <c r="D2" s="72"/>
      <c r="E2" s="72"/>
      <c r="F2" s="73"/>
      <c r="G2" s="73"/>
      <c r="H2" s="73"/>
      <c r="I2" s="72"/>
      <c r="J2" s="74" t="s">
        <v>5</v>
      </c>
      <c r="K2" s="75"/>
    </row>
    <row r="3" spans="1:11" s="25" customFormat="1" x14ac:dyDescent="0.2">
      <c r="A3" s="69"/>
      <c r="B3" s="14" t="s">
        <v>6</v>
      </c>
      <c r="C3" s="15" t="s">
        <v>62</v>
      </c>
      <c r="D3" s="16"/>
      <c r="E3" s="16" t="s">
        <v>8</v>
      </c>
      <c r="F3" s="76"/>
      <c r="G3" s="16"/>
      <c r="H3" s="16"/>
    </row>
    <row r="4" spans="1:11" ht="83.25" x14ac:dyDescent="0.2">
      <c r="A4" s="77" t="s">
        <v>10</v>
      </c>
      <c r="B4" s="78" t="s">
        <v>63</v>
      </c>
      <c r="C4" s="78" t="s">
        <v>64</v>
      </c>
      <c r="D4" s="78" t="s">
        <v>65</v>
      </c>
      <c r="E4" s="78" t="s">
        <v>66</v>
      </c>
      <c r="F4" s="79" t="s">
        <v>67</v>
      </c>
      <c r="G4" s="79"/>
      <c r="H4" s="77" t="s">
        <v>68</v>
      </c>
      <c r="I4" s="78" t="s">
        <v>69</v>
      </c>
      <c r="J4" s="78" t="s">
        <v>70</v>
      </c>
    </row>
    <row r="5" spans="1:11" s="25" customFormat="1" x14ac:dyDescent="0.2">
      <c r="A5" s="80">
        <v>1</v>
      </c>
      <c r="B5" s="81" t="s">
        <v>71</v>
      </c>
      <c r="C5" s="81" t="s">
        <v>72</v>
      </c>
      <c r="D5" s="82" t="s">
        <v>73</v>
      </c>
      <c r="E5" s="82">
        <v>222</v>
      </c>
      <c r="F5" s="83" t="s">
        <v>74</v>
      </c>
      <c r="G5" s="83" t="s">
        <v>75</v>
      </c>
      <c r="H5" s="84" t="s">
        <v>76</v>
      </c>
      <c r="I5" s="85" t="s">
        <v>77</v>
      </c>
      <c r="J5" s="86" t="s">
        <v>78</v>
      </c>
    </row>
    <row r="6" spans="1:11" s="25" customFormat="1" x14ac:dyDescent="0.2">
      <c r="A6" s="87"/>
      <c r="B6" s="81"/>
      <c r="C6" s="81"/>
      <c r="D6" s="82"/>
      <c r="E6" s="82"/>
      <c r="F6" s="83" t="s">
        <v>79</v>
      </c>
      <c r="G6" s="83" t="s">
        <v>80</v>
      </c>
      <c r="H6" s="84" t="s">
        <v>76</v>
      </c>
      <c r="I6" s="85" t="s">
        <v>77</v>
      </c>
      <c r="J6" s="86" t="s">
        <v>78</v>
      </c>
    </row>
    <row r="7" spans="1:11" s="25" customFormat="1" x14ac:dyDescent="0.2">
      <c r="A7" s="87"/>
      <c r="B7" s="81"/>
      <c r="C7" s="81"/>
      <c r="D7" s="82"/>
      <c r="E7" s="82"/>
      <c r="F7" s="83" t="s">
        <v>81</v>
      </c>
      <c r="G7" s="83" t="s">
        <v>82</v>
      </c>
      <c r="H7" s="84" t="s">
        <v>76</v>
      </c>
      <c r="I7" s="85" t="s">
        <v>77</v>
      </c>
      <c r="J7" s="86" t="s">
        <v>78</v>
      </c>
    </row>
    <row r="8" spans="1:11" s="25" customFormat="1" x14ac:dyDescent="0.2">
      <c r="A8" s="87"/>
      <c r="B8" s="81"/>
      <c r="C8" s="81"/>
      <c r="D8" s="82"/>
      <c r="E8" s="82"/>
      <c r="F8" s="83" t="s">
        <v>83</v>
      </c>
      <c r="G8" s="83" t="s">
        <v>84</v>
      </c>
      <c r="H8" s="84" t="s">
        <v>76</v>
      </c>
      <c r="I8" s="85" t="s">
        <v>77</v>
      </c>
      <c r="J8" s="86" t="s">
        <v>78</v>
      </c>
    </row>
    <row r="9" spans="1:11" s="25" customFormat="1" x14ac:dyDescent="0.2">
      <c r="A9" s="87"/>
      <c r="B9" s="81"/>
      <c r="C9" s="81"/>
      <c r="D9" s="82"/>
      <c r="E9" s="82"/>
      <c r="F9" s="83" t="s">
        <v>85</v>
      </c>
      <c r="G9" s="83" t="s">
        <v>86</v>
      </c>
      <c r="H9" s="84" t="s">
        <v>76</v>
      </c>
      <c r="I9" s="85" t="s">
        <v>77</v>
      </c>
      <c r="J9" s="86" t="s">
        <v>78</v>
      </c>
    </row>
    <row r="10" spans="1:11" s="25" customFormat="1" x14ac:dyDescent="0.2">
      <c r="A10" s="87"/>
      <c r="B10" s="81"/>
      <c r="C10" s="81"/>
      <c r="D10" s="82"/>
      <c r="E10" s="82"/>
      <c r="F10" s="83" t="s">
        <v>87</v>
      </c>
      <c r="G10" s="83" t="s">
        <v>88</v>
      </c>
      <c r="H10" s="84" t="s">
        <v>76</v>
      </c>
      <c r="I10" s="85" t="s">
        <v>77</v>
      </c>
      <c r="J10" s="86" t="s">
        <v>78</v>
      </c>
    </row>
    <row r="11" spans="1:11" s="25" customFormat="1" x14ac:dyDescent="0.2">
      <c r="A11" s="87"/>
      <c r="B11" s="81"/>
      <c r="C11" s="81"/>
      <c r="D11" s="82"/>
      <c r="E11" s="82"/>
      <c r="F11" s="88" t="s">
        <v>89</v>
      </c>
      <c r="G11" s="88" t="s">
        <v>90</v>
      </c>
      <c r="H11" s="84" t="s">
        <v>76</v>
      </c>
      <c r="I11" s="85" t="s">
        <v>77</v>
      </c>
      <c r="J11" s="86" t="s">
        <v>78</v>
      </c>
    </row>
    <row r="12" spans="1:11" s="25" customFormat="1" x14ac:dyDescent="0.2">
      <c r="A12" s="87"/>
      <c r="B12" s="81"/>
      <c r="C12" s="81"/>
      <c r="D12" s="82"/>
      <c r="E12" s="82"/>
      <c r="F12" s="88" t="s">
        <v>91</v>
      </c>
      <c r="G12" s="88" t="s">
        <v>92</v>
      </c>
      <c r="H12" s="84" t="s">
        <v>76</v>
      </c>
      <c r="I12" s="85" t="s">
        <v>77</v>
      </c>
      <c r="J12" s="86" t="s">
        <v>78</v>
      </c>
    </row>
    <row r="13" spans="1:11" s="25" customFormat="1" x14ac:dyDescent="0.2">
      <c r="A13" s="87"/>
      <c r="B13" s="81"/>
      <c r="C13" s="81"/>
      <c r="D13" s="82"/>
      <c r="E13" s="82"/>
      <c r="F13" s="88" t="s">
        <v>93</v>
      </c>
      <c r="G13" s="88" t="s">
        <v>94</v>
      </c>
      <c r="H13" s="84" t="s">
        <v>76</v>
      </c>
      <c r="I13" s="85" t="s">
        <v>77</v>
      </c>
      <c r="J13" s="86" t="s">
        <v>78</v>
      </c>
    </row>
    <row r="14" spans="1:11" s="25" customFormat="1" x14ac:dyDescent="0.2">
      <c r="A14" s="87"/>
      <c r="B14" s="81"/>
      <c r="C14" s="81"/>
      <c r="D14" s="82"/>
      <c r="E14" s="82"/>
      <c r="F14" s="88" t="s">
        <v>95</v>
      </c>
      <c r="G14" s="88" t="s">
        <v>96</v>
      </c>
      <c r="H14" s="84" t="s">
        <v>76</v>
      </c>
      <c r="I14" s="85" t="s">
        <v>77</v>
      </c>
      <c r="J14" s="86" t="s">
        <v>78</v>
      </c>
    </row>
    <row r="15" spans="1:11" s="25" customFormat="1" x14ac:dyDescent="0.2">
      <c r="A15" s="87"/>
      <c r="B15" s="81"/>
      <c r="C15" s="81"/>
      <c r="D15" s="82"/>
      <c r="E15" s="82"/>
      <c r="F15" s="88" t="s">
        <v>97</v>
      </c>
      <c r="G15" s="88" t="s">
        <v>98</v>
      </c>
      <c r="H15" s="84" t="s">
        <v>76</v>
      </c>
      <c r="I15" s="85" t="s">
        <v>77</v>
      </c>
      <c r="J15" s="86" t="s">
        <v>78</v>
      </c>
    </row>
    <row r="16" spans="1:11" s="25" customFormat="1" x14ac:dyDescent="0.2">
      <c r="A16" s="87"/>
      <c r="B16" s="81"/>
      <c r="C16" s="81"/>
      <c r="D16" s="82"/>
      <c r="E16" s="82"/>
      <c r="F16" s="88" t="s">
        <v>99</v>
      </c>
      <c r="G16" s="88" t="s">
        <v>100</v>
      </c>
      <c r="H16" s="84" t="s">
        <v>76</v>
      </c>
      <c r="I16" s="85" t="s">
        <v>77</v>
      </c>
      <c r="J16" s="86" t="s">
        <v>78</v>
      </c>
    </row>
    <row r="17" spans="1:10" s="25" customFormat="1" x14ac:dyDescent="0.2">
      <c r="A17" s="87"/>
      <c r="B17" s="81"/>
      <c r="C17" s="81"/>
      <c r="D17" s="82"/>
      <c r="E17" s="82"/>
      <c r="F17" s="88" t="s">
        <v>101</v>
      </c>
      <c r="G17" s="88" t="s">
        <v>102</v>
      </c>
      <c r="H17" s="84" t="s">
        <v>76</v>
      </c>
      <c r="I17" s="85" t="s">
        <v>77</v>
      </c>
      <c r="J17" s="86" t="s">
        <v>78</v>
      </c>
    </row>
    <row r="18" spans="1:10" s="25" customFormat="1" x14ac:dyDescent="0.2">
      <c r="A18" s="87"/>
      <c r="B18" s="81"/>
      <c r="C18" s="81"/>
      <c r="D18" s="82"/>
      <c r="E18" s="82"/>
      <c r="F18" s="88" t="s">
        <v>103</v>
      </c>
      <c r="G18" s="88" t="s">
        <v>104</v>
      </c>
      <c r="H18" s="84" t="s">
        <v>76</v>
      </c>
      <c r="I18" s="85" t="s">
        <v>77</v>
      </c>
      <c r="J18" s="86" t="s">
        <v>78</v>
      </c>
    </row>
    <row r="19" spans="1:10" s="25" customFormat="1" x14ac:dyDescent="0.2">
      <c r="A19" s="87"/>
      <c r="B19" s="81"/>
      <c r="C19" s="81"/>
      <c r="D19" s="82"/>
      <c r="E19" s="82"/>
      <c r="F19" s="88" t="s">
        <v>105</v>
      </c>
      <c r="G19" s="88" t="s">
        <v>106</v>
      </c>
      <c r="H19" s="84" t="s">
        <v>76</v>
      </c>
      <c r="I19" s="85" t="s">
        <v>77</v>
      </c>
      <c r="J19" s="86" t="s">
        <v>78</v>
      </c>
    </row>
    <row r="20" spans="1:10" s="25" customFormat="1" x14ac:dyDescent="0.2">
      <c r="A20" s="87"/>
      <c r="B20" s="81"/>
      <c r="C20" s="81"/>
      <c r="D20" s="82"/>
      <c r="E20" s="82"/>
      <c r="F20" s="88" t="s">
        <v>107</v>
      </c>
      <c r="G20" s="88" t="s">
        <v>108</v>
      </c>
      <c r="H20" s="84" t="s">
        <v>76</v>
      </c>
      <c r="I20" s="85" t="s">
        <v>77</v>
      </c>
      <c r="J20" s="86" t="s">
        <v>78</v>
      </c>
    </row>
    <row r="21" spans="1:10" s="25" customFormat="1" x14ac:dyDescent="0.2">
      <c r="A21" s="87"/>
      <c r="B21" s="81"/>
      <c r="C21" s="81"/>
      <c r="D21" s="82"/>
      <c r="E21" s="82"/>
      <c r="F21" s="83" t="s">
        <v>109</v>
      </c>
      <c r="G21" s="83" t="s">
        <v>110</v>
      </c>
      <c r="H21" s="84" t="s">
        <v>76</v>
      </c>
      <c r="I21" s="85" t="s">
        <v>77</v>
      </c>
      <c r="J21" s="86" t="s">
        <v>78</v>
      </c>
    </row>
    <row r="22" spans="1:10" s="25" customFormat="1" x14ac:dyDescent="0.2">
      <c r="A22" s="87"/>
      <c r="B22" s="81"/>
      <c r="C22" s="81"/>
      <c r="D22" s="82"/>
      <c r="E22" s="82"/>
      <c r="F22" s="83" t="s">
        <v>111</v>
      </c>
      <c r="G22" s="83" t="s">
        <v>112</v>
      </c>
      <c r="H22" s="84" t="s">
        <v>76</v>
      </c>
      <c r="I22" s="85" t="s">
        <v>77</v>
      </c>
      <c r="J22" s="86" t="s">
        <v>78</v>
      </c>
    </row>
    <row r="23" spans="1:10" s="25" customFormat="1" x14ac:dyDescent="0.2">
      <c r="A23" s="87"/>
      <c r="B23" s="81"/>
      <c r="C23" s="81"/>
      <c r="D23" s="82"/>
      <c r="E23" s="82"/>
      <c r="F23" s="88" t="s">
        <v>113</v>
      </c>
      <c r="G23" s="88" t="s">
        <v>114</v>
      </c>
      <c r="H23" s="84" t="s">
        <v>76</v>
      </c>
      <c r="I23" s="85" t="s">
        <v>77</v>
      </c>
      <c r="J23" s="86" t="s">
        <v>78</v>
      </c>
    </row>
    <row r="24" spans="1:10" s="25" customFormat="1" x14ac:dyDescent="0.2">
      <c r="A24" s="87"/>
      <c r="B24" s="81"/>
      <c r="C24" s="81"/>
      <c r="D24" s="82"/>
      <c r="E24" s="82"/>
      <c r="F24" s="83" t="s">
        <v>115</v>
      </c>
      <c r="G24" s="83" t="s">
        <v>116</v>
      </c>
      <c r="H24" s="84" t="s">
        <v>76</v>
      </c>
      <c r="I24" s="85" t="s">
        <v>77</v>
      </c>
      <c r="J24" s="86" t="s">
        <v>78</v>
      </c>
    </row>
    <row r="25" spans="1:10" s="25" customFormat="1" x14ac:dyDescent="0.2">
      <c r="A25" s="87"/>
      <c r="B25" s="81"/>
      <c r="C25" s="81"/>
      <c r="D25" s="82"/>
      <c r="E25" s="82"/>
      <c r="F25" s="83" t="s">
        <v>117</v>
      </c>
      <c r="G25" s="83" t="s">
        <v>118</v>
      </c>
      <c r="H25" s="84" t="s">
        <v>76</v>
      </c>
      <c r="I25" s="85" t="s">
        <v>77</v>
      </c>
      <c r="J25" s="86" t="s">
        <v>78</v>
      </c>
    </row>
    <row r="26" spans="1:10" s="25" customFormat="1" x14ac:dyDescent="0.2">
      <c r="A26" s="87"/>
      <c r="B26" s="81"/>
      <c r="C26" s="81"/>
      <c r="D26" s="82"/>
      <c r="E26" s="82"/>
      <c r="F26" s="83" t="s">
        <v>119</v>
      </c>
      <c r="G26" s="83" t="s">
        <v>120</v>
      </c>
      <c r="H26" s="84" t="s">
        <v>76</v>
      </c>
      <c r="I26" s="85" t="s">
        <v>77</v>
      </c>
      <c r="J26" s="86" t="s">
        <v>78</v>
      </c>
    </row>
    <row r="27" spans="1:10" s="25" customFormat="1" x14ac:dyDescent="0.2">
      <c r="A27" s="87"/>
      <c r="B27" s="81"/>
      <c r="C27" s="81"/>
      <c r="D27" s="82"/>
      <c r="E27" s="82"/>
      <c r="F27" s="83" t="s">
        <v>121</v>
      </c>
      <c r="G27" s="83" t="s">
        <v>122</v>
      </c>
      <c r="H27" s="84" t="s">
        <v>76</v>
      </c>
      <c r="I27" s="85" t="s">
        <v>77</v>
      </c>
      <c r="J27" s="86" t="s">
        <v>78</v>
      </c>
    </row>
    <row r="28" spans="1:10" s="25" customFormat="1" x14ac:dyDescent="0.2">
      <c r="A28" s="87"/>
      <c r="B28" s="81"/>
      <c r="C28" s="81"/>
      <c r="D28" s="82"/>
      <c r="E28" s="82"/>
      <c r="F28" s="83" t="s">
        <v>123</v>
      </c>
      <c r="G28" s="83" t="s">
        <v>124</v>
      </c>
      <c r="H28" s="84" t="s">
        <v>76</v>
      </c>
      <c r="I28" s="85" t="s">
        <v>77</v>
      </c>
      <c r="J28" s="86" t="s">
        <v>78</v>
      </c>
    </row>
    <row r="29" spans="1:10" s="25" customFormat="1" x14ac:dyDescent="0.2">
      <c r="A29" s="87"/>
      <c r="B29" s="81"/>
      <c r="C29" s="81"/>
      <c r="D29" s="82"/>
      <c r="E29" s="82"/>
      <c r="F29" s="83" t="s">
        <v>125</v>
      </c>
      <c r="G29" s="83" t="s">
        <v>126</v>
      </c>
      <c r="H29" s="84" t="s">
        <v>76</v>
      </c>
      <c r="I29" s="85" t="s">
        <v>77</v>
      </c>
      <c r="J29" s="86" t="s">
        <v>78</v>
      </c>
    </row>
    <row r="30" spans="1:10" s="25" customFormat="1" x14ac:dyDescent="0.2">
      <c r="A30" s="87"/>
      <c r="B30" s="81"/>
      <c r="C30" s="81"/>
      <c r="D30" s="82"/>
      <c r="E30" s="82"/>
      <c r="F30" s="83" t="s">
        <v>127</v>
      </c>
      <c r="G30" s="83" t="s">
        <v>128</v>
      </c>
      <c r="H30" s="84" t="s">
        <v>76</v>
      </c>
      <c r="I30" s="85" t="s">
        <v>77</v>
      </c>
      <c r="J30" s="86" t="s">
        <v>78</v>
      </c>
    </row>
    <row r="31" spans="1:10" s="25" customFormat="1" x14ac:dyDescent="0.2">
      <c r="A31" s="87"/>
      <c r="B31" s="81"/>
      <c r="C31" s="81"/>
      <c r="D31" s="82"/>
      <c r="E31" s="82"/>
      <c r="F31" s="83" t="s">
        <v>129</v>
      </c>
      <c r="G31" s="83" t="s">
        <v>130</v>
      </c>
      <c r="H31" s="84" t="s">
        <v>76</v>
      </c>
      <c r="I31" s="85" t="s">
        <v>77</v>
      </c>
      <c r="J31" s="86" t="s">
        <v>78</v>
      </c>
    </row>
    <row r="32" spans="1:10" s="25" customFormat="1" x14ac:dyDescent="0.2">
      <c r="A32" s="87"/>
      <c r="B32" s="81"/>
      <c r="C32" s="81"/>
      <c r="D32" s="82"/>
      <c r="E32" s="82"/>
      <c r="F32" s="83" t="s">
        <v>131</v>
      </c>
      <c r="G32" s="83" t="s">
        <v>132</v>
      </c>
      <c r="H32" s="84" t="s">
        <v>76</v>
      </c>
      <c r="I32" s="85" t="s">
        <v>77</v>
      </c>
      <c r="J32" s="86" t="s">
        <v>78</v>
      </c>
    </row>
    <row r="33" spans="1:10" s="25" customFormat="1" x14ac:dyDescent="0.2">
      <c r="A33" s="87"/>
      <c r="B33" s="81"/>
      <c r="C33" s="81"/>
      <c r="D33" s="82"/>
      <c r="E33" s="82"/>
      <c r="F33" s="83" t="s">
        <v>133</v>
      </c>
      <c r="G33" s="83" t="s">
        <v>134</v>
      </c>
      <c r="H33" s="84" t="s">
        <v>76</v>
      </c>
      <c r="I33" s="85" t="s">
        <v>77</v>
      </c>
      <c r="J33" s="86" t="s">
        <v>78</v>
      </c>
    </row>
    <row r="34" spans="1:10" s="25" customFormat="1" x14ac:dyDescent="0.2">
      <c r="A34" s="87"/>
      <c r="B34" s="81"/>
      <c r="C34" s="81"/>
      <c r="D34" s="82"/>
      <c r="E34" s="82"/>
      <c r="F34" s="83" t="s">
        <v>135</v>
      </c>
      <c r="G34" s="83" t="s">
        <v>136</v>
      </c>
      <c r="H34" s="84" t="s">
        <v>76</v>
      </c>
      <c r="I34" s="85" t="s">
        <v>77</v>
      </c>
      <c r="J34" s="86" t="s">
        <v>78</v>
      </c>
    </row>
    <row r="35" spans="1:10" s="25" customFormat="1" x14ac:dyDescent="0.2">
      <c r="A35" s="87"/>
      <c r="B35" s="81"/>
      <c r="C35" s="81"/>
      <c r="D35" s="82"/>
      <c r="E35" s="82"/>
      <c r="F35" s="83" t="s">
        <v>137</v>
      </c>
      <c r="G35" s="83" t="s">
        <v>138</v>
      </c>
      <c r="H35" s="84" t="s">
        <v>76</v>
      </c>
      <c r="I35" s="85" t="s">
        <v>77</v>
      </c>
      <c r="J35" s="86" t="s">
        <v>78</v>
      </c>
    </row>
    <row r="36" spans="1:10" s="25" customFormat="1" x14ac:dyDescent="0.2">
      <c r="A36" s="87"/>
      <c r="B36" s="81"/>
      <c r="C36" s="81"/>
      <c r="D36" s="82"/>
      <c r="E36" s="82"/>
      <c r="F36" s="83" t="s">
        <v>139</v>
      </c>
      <c r="G36" s="83" t="s">
        <v>140</v>
      </c>
      <c r="H36" s="84" t="s">
        <v>76</v>
      </c>
      <c r="I36" s="85" t="s">
        <v>77</v>
      </c>
      <c r="J36" s="86" t="s">
        <v>78</v>
      </c>
    </row>
    <row r="37" spans="1:10" s="25" customFormat="1" x14ac:dyDescent="0.2">
      <c r="A37" s="87"/>
      <c r="B37" s="81"/>
      <c r="C37" s="81"/>
      <c r="D37" s="82"/>
      <c r="E37" s="82"/>
      <c r="F37" s="83" t="s">
        <v>141</v>
      </c>
      <c r="G37" s="83" t="s">
        <v>142</v>
      </c>
      <c r="H37" s="84" t="s">
        <v>76</v>
      </c>
      <c r="I37" s="85" t="s">
        <v>77</v>
      </c>
      <c r="J37" s="86" t="s">
        <v>78</v>
      </c>
    </row>
    <row r="38" spans="1:10" s="25" customFormat="1" x14ac:dyDescent="0.2">
      <c r="A38" s="87"/>
      <c r="B38" s="81"/>
      <c r="C38" s="81"/>
      <c r="D38" s="82"/>
      <c r="E38" s="82"/>
      <c r="F38" s="83" t="s">
        <v>143</v>
      </c>
      <c r="G38" s="83" t="s">
        <v>144</v>
      </c>
      <c r="H38" s="84" t="s">
        <v>76</v>
      </c>
      <c r="I38" s="85" t="s">
        <v>77</v>
      </c>
      <c r="J38" s="86" t="s">
        <v>78</v>
      </c>
    </row>
    <row r="39" spans="1:10" s="25" customFormat="1" x14ac:dyDescent="0.2">
      <c r="A39" s="87"/>
      <c r="B39" s="81"/>
      <c r="C39" s="81"/>
      <c r="D39" s="82"/>
      <c r="E39" s="82"/>
      <c r="F39" s="83" t="s">
        <v>145</v>
      </c>
      <c r="G39" s="83" t="s">
        <v>146</v>
      </c>
      <c r="H39" s="84" t="s">
        <v>76</v>
      </c>
      <c r="I39" s="85" t="s">
        <v>77</v>
      </c>
      <c r="J39" s="86" t="s">
        <v>78</v>
      </c>
    </row>
    <row r="40" spans="1:10" s="25" customFormat="1" x14ac:dyDescent="0.2">
      <c r="A40" s="87"/>
      <c r="B40" s="81"/>
      <c r="C40" s="81"/>
      <c r="D40" s="82"/>
      <c r="E40" s="82"/>
      <c r="F40" s="83" t="s">
        <v>147</v>
      </c>
      <c r="G40" s="83" t="s">
        <v>148</v>
      </c>
      <c r="H40" s="84" t="s">
        <v>76</v>
      </c>
      <c r="I40" s="85" t="s">
        <v>77</v>
      </c>
      <c r="J40" s="86" t="s">
        <v>78</v>
      </c>
    </row>
    <row r="41" spans="1:10" s="25" customFormat="1" x14ac:dyDescent="0.2">
      <c r="A41" s="87"/>
      <c r="B41" s="81"/>
      <c r="C41" s="81"/>
      <c r="D41" s="82"/>
      <c r="E41" s="82"/>
      <c r="F41" s="83" t="s">
        <v>149</v>
      </c>
      <c r="G41" s="83" t="s">
        <v>150</v>
      </c>
      <c r="H41" s="84" t="s">
        <v>76</v>
      </c>
      <c r="I41" s="85" t="s">
        <v>77</v>
      </c>
      <c r="J41" s="86" t="s">
        <v>78</v>
      </c>
    </row>
    <row r="42" spans="1:10" s="25" customFormat="1" x14ac:dyDescent="0.2">
      <c r="A42" s="87"/>
      <c r="B42" s="81"/>
      <c r="C42" s="81"/>
      <c r="D42" s="82"/>
      <c r="E42" s="82"/>
      <c r="F42" s="83" t="s">
        <v>151</v>
      </c>
      <c r="G42" s="83" t="s">
        <v>152</v>
      </c>
      <c r="H42" s="84" t="s">
        <v>76</v>
      </c>
      <c r="I42" s="85" t="s">
        <v>77</v>
      </c>
      <c r="J42" s="86" t="s">
        <v>78</v>
      </c>
    </row>
    <row r="43" spans="1:10" s="25" customFormat="1" x14ac:dyDescent="0.2">
      <c r="A43" s="87"/>
      <c r="B43" s="81"/>
      <c r="C43" s="81"/>
      <c r="D43" s="82"/>
      <c r="E43" s="82"/>
      <c r="F43" s="83" t="s">
        <v>153</v>
      </c>
      <c r="G43" s="83" t="s">
        <v>154</v>
      </c>
      <c r="H43" s="84" t="s">
        <v>76</v>
      </c>
      <c r="I43" s="85" t="s">
        <v>77</v>
      </c>
      <c r="J43" s="86" t="s">
        <v>78</v>
      </c>
    </row>
    <row r="44" spans="1:10" s="25" customFormat="1" x14ac:dyDescent="0.2">
      <c r="A44" s="87"/>
      <c r="B44" s="81"/>
      <c r="C44" s="81"/>
      <c r="D44" s="82"/>
      <c r="E44" s="82"/>
      <c r="F44" s="83" t="s">
        <v>155</v>
      </c>
      <c r="G44" s="83" t="s">
        <v>156</v>
      </c>
      <c r="H44" s="84" t="s">
        <v>76</v>
      </c>
      <c r="I44" s="85" t="s">
        <v>77</v>
      </c>
      <c r="J44" s="86" t="s">
        <v>78</v>
      </c>
    </row>
    <row r="45" spans="1:10" s="25" customFormat="1" x14ac:dyDescent="0.2">
      <c r="A45" s="87"/>
      <c r="B45" s="81"/>
      <c r="C45" s="81"/>
      <c r="D45" s="82"/>
      <c r="E45" s="82"/>
      <c r="F45" s="83" t="s">
        <v>157</v>
      </c>
      <c r="G45" s="83" t="s">
        <v>158</v>
      </c>
      <c r="H45" s="84" t="s">
        <v>76</v>
      </c>
      <c r="I45" s="85" t="s">
        <v>77</v>
      </c>
      <c r="J45" s="86" t="s">
        <v>78</v>
      </c>
    </row>
    <row r="46" spans="1:10" s="25" customFormat="1" x14ac:dyDescent="0.2">
      <c r="A46" s="87"/>
      <c r="B46" s="81"/>
      <c r="C46" s="81"/>
      <c r="D46" s="82"/>
      <c r="E46" s="82"/>
      <c r="F46" s="83" t="s">
        <v>159</v>
      </c>
      <c r="G46" s="83" t="s">
        <v>160</v>
      </c>
      <c r="H46" s="84" t="s">
        <v>76</v>
      </c>
      <c r="I46" s="85" t="s">
        <v>77</v>
      </c>
      <c r="J46" s="86" t="s">
        <v>78</v>
      </c>
    </row>
    <row r="47" spans="1:10" s="25" customFormat="1" x14ac:dyDescent="0.2">
      <c r="A47" s="87"/>
      <c r="B47" s="81"/>
      <c r="C47" s="81"/>
      <c r="D47" s="82"/>
      <c r="E47" s="82"/>
      <c r="F47" s="83" t="s">
        <v>161</v>
      </c>
      <c r="G47" s="83" t="s">
        <v>160</v>
      </c>
      <c r="H47" s="84" t="s">
        <v>76</v>
      </c>
      <c r="I47" s="85" t="s">
        <v>77</v>
      </c>
      <c r="J47" s="86" t="s">
        <v>78</v>
      </c>
    </row>
    <row r="48" spans="1:10" s="25" customFormat="1" x14ac:dyDescent="0.2">
      <c r="A48" s="87"/>
      <c r="B48" s="81"/>
      <c r="C48" s="81"/>
      <c r="D48" s="82"/>
      <c r="E48" s="82"/>
      <c r="F48" s="83" t="s">
        <v>162</v>
      </c>
      <c r="G48" s="83" t="s">
        <v>163</v>
      </c>
      <c r="H48" s="84" t="s">
        <v>76</v>
      </c>
      <c r="I48" s="85" t="s">
        <v>77</v>
      </c>
      <c r="J48" s="86" t="s">
        <v>78</v>
      </c>
    </row>
    <row r="49" spans="1:10" s="25" customFormat="1" x14ac:dyDescent="0.2">
      <c r="A49" s="87"/>
      <c r="B49" s="81"/>
      <c r="C49" s="81"/>
      <c r="D49" s="82"/>
      <c r="E49" s="82"/>
      <c r="F49" s="83" t="s">
        <v>164</v>
      </c>
      <c r="G49" s="83" t="s">
        <v>165</v>
      </c>
      <c r="H49" s="84" t="s">
        <v>76</v>
      </c>
      <c r="I49" s="85" t="s">
        <v>77</v>
      </c>
      <c r="J49" s="86" t="s">
        <v>78</v>
      </c>
    </row>
    <row r="50" spans="1:10" s="25" customFormat="1" x14ac:dyDescent="0.2">
      <c r="A50" s="87"/>
      <c r="B50" s="81"/>
      <c r="C50" s="81"/>
      <c r="D50" s="82"/>
      <c r="E50" s="82"/>
      <c r="F50" s="83" t="s">
        <v>166</v>
      </c>
      <c r="G50" s="83" t="s">
        <v>167</v>
      </c>
      <c r="H50" s="84" t="s">
        <v>76</v>
      </c>
      <c r="I50" s="85" t="s">
        <v>77</v>
      </c>
      <c r="J50" s="86" t="s">
        <v>78</v>
      </c>
    </row>
    <row r="51" spans="1:10" s="25" customFormat="1" x14ac:dyDescent="0.2">
      <c r="A51" s="87"/>
      <c r="B51" s="81"/>
      <c r="C51" s="81"/>
      <c r="D51" s="82"/>
      <c r="E51" s="82"/>
      <c r="F51" s="83" t="s">
        <v>168</v>
      </c>
      <c r="G51" s="83" t="s">
        <v>169</v>
      </c>
      <c r="H51" s="84" t="s">
        <v>76</v>
      </c>
      <c r="I51" s="85" t="s">
        <v>77</v>
      </c>
      <c r="J51" s="86" t="s">
        <v>78</v>
      </c>
    </row>
    <row r="52" spans="1:10" x14ac:dyDescent="0.2">
      <c r="A52" s="87"/>
      <c r="B52" s="81"/>
      <c r="C52" s="81"/>
      <c r="D52" s="82"/>
      <c r="E52" s="82"/>
      <c r="F52" s="83" t="s">
        <v>170</v>
      </c>
      <c r="G52" s="83" t="s">
        <v>171</v>
      </c>
      <c r="H52" s="84" t="s">
        <v>76</v>
      </c>
      <c r="I52" s="85" t="s">
        <v>77</v>
      </c>
      <c r="J52" s="86" t="s">
        <v>78</v>
      </c>
    </row>
    <row r="53" spans="1:10" x14ac:dyDescent="0.2">
      <c r="A53" s="87"/>
      <c r="B53" s="81"/>
      <c r="C53" s="81"/>
      <c r="D53" s="82"/>
      <c r="E53" s="82"/>
      <c r="F53" s="83" t="s">
        <v>172</v>
      </c>
      <c r="G53" s="83" t="s">
        <v>173</v>
      </c>
      <c r="H53" s="84" t="s">
        <v>76</v>
      </c>
      <c r="I53" s="85" t="s">
        <v>77</v>
      </c>
      <c r="J53" s="86" t="s">
        <v>78</v>
      </c>
    </row>
    <row r="54" spans="1:10" x14ac:dyDescent="0.2">
      <c r="A54" s="87"/>
      <c r="B54" s="81"/>
      <c r="C54" s="81"/>
      <c r="D54" s="82"/>
      <c r="E54" s="82"/>
      <c r="F54" s="83" t="s">
        <v>174</v>
      </c>
      <c r="G54" s="83" t="s">
        <v>175</v>
      </c>
      <c r="H54" s="84" t="s">
        <v>76</v>
      </c>
      <c r="I54" s="85" t="s">
        <v>77</v>
      </c>
      <c r="J54" s="86" t="s">
        <v>78</v>
      </c>
    </row>
    <row r="55" spans="1:10" x14ac:dyDescent="0.2">
      <c r="A55" s="87"/>
      <c r="B55" s="81"/>
      <c r="C55" s="81"/>
      <c r="D55" s="82"/>
      <c r="E55" s="82"/>
      <c r="F55" s="83" t="s">
        <v>176</v>
      </c>
      <c r="G55" s="83" t="s">
        <v>177</v>
      </c>
      <c r="H55" s="84" t="s">
        <v>76</v>
      </c>
      <c r="I55" s="85" t="s">
        <v>77</v>
      </c>
      <c r="J55" s="86" t="s">
        <v>78</v>
      </c>
    </row>
    <row r="56" spans="1:10" x14ac:dyDescent="0.2">
      <c r="A56" s="87"/>
      <c r="B56" s="81"/>
      <c r="C56" s="81"/>
      <c r="D56" s="82"/>
      <c r="E56" s="82"/>
      <c r="F56" s="83" t="s">
        <v>178</v>
      </c>
      <c r="G56" s="83" t="s">
        <v>179</v>
      </c>
      <c r="H56" s="84" t="s">
        <v>76</v>
      </c>
      <c r="I56" s="85" t="s">
        <v>77</v>
      </c>
      <c r="J56" s="86" t="s">
        <v>78</v>
      </c>
    </row>
    <row r="57" spans="1:10" x14ac:dyDescent="0.2">
      <c r="A57" s="87"/>
      <c r="B57" s="81"/>
      <c r="C57" s="81"/>
      <c r="D57" s="82"/>
      <c r="E57" s="82"/>
      <c r="F57" s="83" t="s">
        <v>180</v>
      </c>
      <c r="G57" s="83" t="s">
        <v>181</v>
      </c>
      <c r="H57" s="84" t="s">
        <v>76</v>
      </c>
      <c r="I57" s="85" t="s">
        <v>77</v>
      </c>
      <c r="J57" s="86" t="s">
        <v>78</v>
      </c>
    </row>
    <row r="58" spans="1:10" x14ac:dyDescent="0.2">
      <c r="A58" s="87"/>
      <c r="B58" s="81"/>
      <c r="C58" s="81"/>
      <c r="D58" s="82"/>
      <c r="E58" s="82"/>
      <c r="F58" s="83" t="s">
        <v>182</v>
      </c>
      <c r="G58" s="83" t="s">
        <v>183</v>
      </c>
      <c r="H58" s="84" t="s">
        <v>76</v>
      </c>
      <c r="I58" s="85" t="s">
        <v>77</v>
      </c>
      <c r="J58" s="86" t="s">
        <v>78</v>
      </c>
    </row>
    <row r="59" spans="1:10" x14ac:dyDescent="0.2">
      <c r="A59" s="87"/>
      <c r="B59" s="81"/>
      <c r="C59" s="81"/>
      <c r="D59" s="82"/>
      <c r="E59" s="82"/>
      <c r="F59" s="83" t="s">
        <v>184</v>
      </c>
      <c r="G59" s="83" t="s">
        <v>185</v>
      </c>
      <c r="H59" s="84" t="s">
        <v>76</v>
      </c>
      <c r="I59" s="85" t="s">
        <v>77</v>
      </c>
      <c r="J59" s="86" t="s">
        <v>78</v>
      </c>
    </row>
    <row r="60" spans="1:10" x14ac:dyDescent="0.2">
      <c r="A60" s="87"/>
      <c r="B60" s="81"/>
      <c r="C60" s="81"/>
      <c r="D60" s="82"/>
      <c r="E60" s="82"/>
      <c r="F60" s="83" t="s">
        <v>186</v>
      </c>
      <c r="G60" s="83" t="s">
        <v>187</v>
      </c>
      <c r="H60" s="84" t="s">
        <v>76</v>
      </c>
      <c r="I60" s="85" t="s">
        <v>77</v>
      </c>
      <c r="J60" s="86" t="s">
        <v>78</v>
      </c>
    </row>
    <row r="61" spans="1:10" x14ac:dyDescent="0.2">
      <c r="A61" s="87"/>
      <c r="B61" s="81"/>
      <c r="C61" s="81"/>
      <c r="D61" s="82"/>
      <c r="E61" s="82"/>
      <c r="F61" s="83" t="s">
        <v>188</v>
      </c>
      <c r="G61" s="83" t="s">
        <v>189</v>
      </c>
      <c r="H61" s="84" t="s">
        <v>76</v>
      </c>
      <c r="I61" s="85" t="s">
        <v>77</v>
      </c>
      <c r="J61" s="86" t="s">
        <v>78</v>
      </c>
    </row>
    <row r="62" spans="1:10" x14ac:dyDescent="0.2">
      <c r="A62" s="87"/>
      <c r="B62" s="81"/>
      <c r="C62" s="81"/>
      <c r="D62" s="82"/>
      <c r="E62" s="82"/>
      <c r="F62" s="83" t="s">
        <v>190</v>
      </c>
      <c r="G62" s="83" t="s">
        <v>191</v>
      </c>
      <c r="H62" s="84" t="s">
        <v>76</v>
      </c>
      <c r="I62" s="85" t="s">
        <v>77</v>
      </c>
      <c r="J62" s="86" t="s">
        <v>78</v>
      </c>
    </row>
    <row r="63" spans="1:10" x14ac:dyDescent="0.2">
      <c r="A63" s="87"/>
      <c r="B63" s="81"/>
      <c r="C63" s="81"/>
      <c r="D63" s="82"/>
      <c r="E63" s="82"/>
      <c r="F63" s="83" t="s">
        <v>192</v>
      </c>
      <c r="G63" s="83" t="s">
        <v>193</v>
      </c>
      <c r="H63" s="84" t="s">
        <v>76</v>
      </c>
      <c r="I63" s="85" t="s">
        <v>77</v>
      </c>
      <c r="J63" s="86" t="s">
        <v>78</v>
      </c>
    </row>
    <row r="64" spans="1:10" x14ac:dyDescent="0.2">
      <c r="A64" s="87"/>
      <c r="B64" s="81"/>
      <c r="C64" s="81"/>
      <c r="D64" s="82"/>
      <c r="E64" s="82"/>
      <c r="F64" s="83" t="s">
        <v>194</v>
      </c>
      <c r="G64" s="83" t="s">
        <v>195</v>
      </c>
      <c r="H64" s="84" t="s">
        <v>76</v>
      </c>
      <c r="I64" s="85" t="s">
        <v>77</v>
      </c>
      <c r="J64" s="86" t="s">
        <v>78</v>
      </c>
    </row>
    <row r="65" spans="1:10" x14ac:dyDescent="0.2">
      <c r="A65" s="87"/>
      <c r="B65" s="81"/>
      <c r="C65" s="81"/>
      <c r="D65" s="82"/>
      <c r="E65" s="82"/>
      <c r="F65" s="83" t="s">
        <v>196</v>
      </c>
      <c r="G65" s="83" t="s">
        <v>197</v>
      </c>
      <c r="H65" s="84" t="s">
        <v>76</v>
      </c>
      <c r="I65" s="85" t="s">
        <v>77</v>
      </c>
      <c r="J65" s="86" t="s">
        <v>78</v>
      </c>
    </row>
    <row r="66" spans="1:10" x14ac:dyDescent="0.2">
      <c r="A66" s="87"/>
      <c r="B66" s="81"/>
      <c r="C66" s="81"/>
      <c r="D66" s="82"/>
      <c r="E66" s="82"/>
      <c r="F66" s="83" t="s">
        <v>198</v>
      </c>
      <c r="G66" s="83" t="s">
        <v>199</v>
      </c>
      <c r="H66" s="84" t="s">
        <v>76</v>
      </c>
      <c r="I66" s="85" t="s">
        <v>77</v>
      </c>
      <c r="J66" s="86" t="s">
        <v>78</v>
      </c>
    </row>
    <row r="67" spans="1:10" x14ac:dyDescent="0.2">
      <c r="A67" s="87"/>
      <c r="B67" s="81"/>
      <c r="C67" s="81"/>
      <c r="D67" s="82"/>
      <c r="E67" s="82"/>
      <c r="F67" s="83" t="s">
        <v>200</v>
      </c>
      <c r="G67" s="83" t="s">
        <v>201</v>
      </c>
      <c r="H67" s="84" t="s">
        <v>76</v>
      </c>
      <c r="I67" s="85" t="s">
        <v>77</v>
      </c>
      <c r="J67" s="86" t="s">
        <v>78</v>
      </c>
    </row>
    <row r="68" spans="1:10" x14ac:dyDescent="0.2">
      <c r="A68" s="87"/>
      <c r="B68" s="81"/>
      <c r="C68" s="81"/>
      <c r="D68" s="82"/>
      <c r="E68" s="82"/>
      <c r="F68" s="83" t="s">
        <v>161</v>
      </c>
      <c r="G68" s="83" t="s">
        <v>202</v>
      </c>
      <c r="H68" s="84" t="s">
        <v>76</v>
      </c>
      <c r="I68" s="85" t="s">
        <v>77</v>
      </c>
      <c r="J68" s="86" t="s">
        <v>78</v>
      </c>
    </row>
    <row r="69" spans="1:10" x14ac:dyDescent="0.2">
      <c r="A69" s="87"/>
      <c r="B69" s="81"/>
      <c r="C69" s="81"/>
      <c r="D69" s="82"/>
      <c r="E69" s="82"/>
      <c r="F69" s="83" t="s">
        <v>203</v>
      </c>
      <c r="G69" s="83" t="s">
        <v>204</v>
      </c>
      <c r="H69" s="84" t="s">
        <v>76</v>
      </c>
      <c r="I69" s="85" t="s">
        <v>77</v>
      </c>
      <c r="J69" s="86" t="s">
        <v>78</v>
      </c>
    </row>
    <row r="70" spans="1:10" x14ac:dyDescent="0.2">
      <c r="A70" s="87"/>
      <c r="B70" s="81"/>
      <c r="C70" s="81"/>
      <c r="D70" s="82"/>
      <c r="E70" s="82"/>
      <c r="F70" s="83" t="s">
        <v>205</v>
      </c>
      <c r="G70" s="83" t="s">
        <v>206</v>
      </c>
      <c r="H70" s="84" t="s">
        <v>76</v>
      </c>
      <c r="I70" s="85" t="s">
        <v>77</v>
      </c>
      <c r="J70" s="86" t="s">
        <v>78</v>
      </c>
    </row>
    <row r="71" spans="1:10" x14ac:dyDescent="0.2">
      <c r="A71" s="87"/>
      <c r="B71" s="81"/>
      <c r="C71" s="81"/>
      <c r="D71" s="82"/>
      <c r="E71" s="82"/>
      <c r="F71" s="83" t="s">
        <v>207</v>
      </c>
      <c r="G71" s="83" t="s">
        <v>208</v>
      </c>
      <c r="H71" s="84" t="s">
        <v>76</v>
      </c>
      <c r="I71" s="85" t="s">
        <v>77</v>
      </c>
      <c r="J71" s="86" t="s">
        <v>78</v>
      </c>
    </row>
    <row r="72" spans="1:10" x14ac:dyDescent="0.2">
      <c r="A72" s="87"/>
      <c r="B72" s="81"/>
      <c r="C72" s="81"/>
      <c r="D72" s="82"/>
      <c r="E72" s="82"/>
      <c r="F72" s="83" t="s">
        <v>209</v>
      </c>
      <c r="G72" s="83" t="s">
        <v>210</v>
      </c>
      <c r="H72" s="84" t="s">
        <v>76</v>
      </c>
      <c r="I72" s="85" t="s">
        <v>77</v>
      </c>
      <c r="J72" s="86" t="s">
        <v>78</v>
      </c>
    </row>
    <row r="73" spans="1:10" x14ac:dyDescent="0.2">
      <c r="A73" s="87"/>
      <c r="B73" s="81"/>
      <c r="C73" s="81"/>
      <c r="D73" s="82"/>
      <c r="E73" s="82"/>
      <c r="F73" s="83" t="s">
        <v>211</v>
      </c>
      <c r="G73" s="83" t="s">
        <v>212</v>
      </c>
      <c r="H73" s="84" t="s">
        <v>76</v>
      </c>
      <c r="I73" s="85" t="s">
        <v>77</v>
      </c>
      <c r="J73" s="86" t="s">
        <v>78</v>
      </c>
    </row>
    <row r="74" spans="1:10" x14ac:dyDescent="0.2">
      <c r="A74" s="87"/>
      <c r="B74" s="81"/>
      <c r="C74" s="81"/>
      <c r="D74" s="82"/>
      <c r="E74" s="82"/>
      <c r="F74" s="83" t="s">
        <v>213</v>
      </c>
      <c r="G74" s="83" t="s">
        <v>214</v>
      </c>
      <c r="H74" s="84" t="s">
        <v>76</v>
      </c>
      <c r="I74" s="85" t="s">
        <v>77</v>
      </c>
      <c r="J74" s="86" t="s">
        <v>78</v>
      </c>
    </row>
    <row r="75" spans="1:10" x14ac:dyDescent="0.2">
      <c r="A75" s="87"/>
      <c r="B75" s="81"/>
      <c r="C75" s="81"/>
      <c r="D75" s="82"/>
      <c r="E75" s="82"/>
      <c r="F75" s="83" t="s">
        <v>215</v>
      </c>
      <c r="G75" s="83" t="s">
        <v>216</v>
      </c>
      <c r="H75" s="84" t="s">
        <v>76</v>
      </c>
      <c r="I75" s="85" t="s">
        <v>77</v>
      </c>
      <c r="J75" s="86" t="s">
        <v>78</v>
      </c>
    </row>
    <row r="76" spans="1:10" x14ac:dyDescent="0.2">
      <c r="A76" s="87"/>
      <c r="B76" s="81"/>
      <c r="C76" s="81"/>
      <c r="D76" s="82"/>
      <c r="E76" s="82"/>
      <c r="F76" s="83" t="s">
        <v>217</v>
      </c>
      <c r="G76" s="83" t="s">
        <v>218</v>
      </c>
      <c r="H76" s="84" t="s">
        <v>76</v>
      </c>
      <c r="I76" s="85" t="s">
        <v>77</v>
      </c>
      <c r="J76" s="86" t="s">
        <v>78</v>
      </c>
    </row>
    <row r="77" spans="1:10" x14ac:dyDescent="0.2">
      <c r="A77" s="87"/>
      <c r="B77" s="81"/>
      <c r="C77" s="81"/>
      <c r="D77" s="82"/>
      <c r="E77" s="82"/>
      <c r="F77" s="83" t="s">
        <v>219</v>
      </c>
      <c r="G77" s="83" t="s">
        <v>220</v>
      </c>
      <c r="H77" s="84" t="s">
        <v>76</v>
      </c>
      <c r="I77" s="85" t="s">
        <v>77</v>
      </c>
      <c r="J77" s="86" t="s">
        <v>78</v>
      </c>
    </row>
    <row r="78" spans="1:10" x14ac:dyDescent="0.2">
      <c r="A78" s="87"/>
      <c r="B78" s="81"/>
      <c r="C78" s="81"/>
      <c r="D78" s="82"/>
      <c r="E78" s="82"/>
      <c r="F78" s="83" t="s">
        <v>221</v>
      </c>
      <c r="G78" s="83" t="s">
        <v>222</v>
      </c>
      <c r="H78" s="84" t="s">
        <v>76</v>
      </c>
      <c r="I78" s="85" t="s">
        <v>77</v>
      </c>
      <c r="J78" s="86" t="s">
        <v>78</v>
      </c>
    </row>
    <row r="79" spans="1:10" x14ac:dyDescent="0.2">
      <c r="A79" s="87"/>
      <c r="B79" s="81"/>
      <c r="C79" s="81"/>
      <c r="D79" s="82"/>
      <c r="E79" s="82"/>
      <c r="F79" s="83" t="s">
        <v>223</v>
      </c>
      <c r="G79" s="83" t="s">
        <v>224</v>
      </c>
      <c r="H79" s="84" t="s">
        <v>76</v>
      </c>
      <c r="I79" s="85" t="s">
        <v>77</v>
      </c>
      <c r="J79" s="86" t="s">
        <v>78</v>
      </c>
    </row>
    <row r="80" spans="1:10" x14ac:dyDescent="0.2">
      <c r="A80" s="87"/>
      <c r="B80" s="81"/>
      <c r="C80" s="81"/>
      <c r="D80" s="82"/>
      <c r="E80" s="82"/>
      <c r="F80" s="83" t="s">
        <v>225</v>
      </c>
      <c r="G80" s="83" t="s">
        <v>226</v>
      </c>
      <c r="H80" s="84" t="s">
        <v>76</v>
      </c>
      <c r="I80" s="85" t="s">
        <v>77</v>
      </c>
      <c r="J80" s="86" t="s">
        <v>78</v>
      </c>
    </row>
    <row r="81" spans="1:10" x14ac:dyDescent="0.2">
      <c r="A81" s="87"/>
      <c r="B81" s="81"/>
      <c r="C81" s="81"/>
      <c r="D81" s="82"/>
      <c r="E81" s="82"/>
      <c r="F81" s="83" t="s">
        <v>227</v>
      </c>
      <c r="G81" s="83" t="s">
        <v>228</v>
      </c>
      <c r="H81" s="84" t="s">
        <v>76</v>
      </c>
      <c r="I81" s="85" t="s">
        <v>77</v>
      </c>
      <c r="J81" s="86" t="s">
        <v>78</v>
      </c>
    </row>
    <row r="82" spans="1:10" x14ac:dyDescent="0.2">
      <c r="A82" s="87"/>
      <c r="B82" s="81"/>
      <c r="C82" s="81"/>
      <c r="D82" s="82"/>
      <c r="E82" s="82"/>
      <c r="F82" s="83" t="s">
        <v>229</v>
      </c>
      <c r="G82" s="83" t="s">
        <v>230</v>
      </c>
      <c r="H82" s="84" t="s">
        <v>76</v>
      </c>
      <c r="I82" s="85" t="s">
        <v>77</v>
      </c>
      <c r="J82" s="86" t="s">
        <v>78</v>
      </c>
    </row>
    <row r="83" spans="1:10" x14ac:dyDescent="0.2">
      <c r="A83" s="87"/>
      <c r="B83" s="81"/>
      <c r="C83" s="81"/>
      <c r="D83" s="82"/>
      <c r="E83" s="82"/>
      <c r="F83" s="83" t="s">
        <v>231</v>
      </c>
      <c r="G83" s="83" t="s">
        <v>232</v>
      </c>
      <c r="H83" s="84" t="s">
        <v>76</v>
      </c>
      <c r="I83" s="85" t="s">
        <v>77</v>
      </c>
      <c r="J83" s="86" t="s">
        <v>78</v>
      </c>
    </row>
    <row r="84" spans="1:10" x14ac:dyDescent="0.2">
      <c r="A84" s="87"/>
      <c r="B84" s="81"/>
      <c r="C84" s="81"/>
      <c r="D84" s="82"/>
      <c r="E84" s="82"/>
      <c r="F84" s="83" t="s">
        <v>233</v>
      </c>
      <c r="G84" s="83" t="s">
        <v>234</v>
      </c>
      <c r="H84" s="84" t="s">
        <v>76</v>
      </c>
      <c r="I84" s="85" t="s">
        <v>77</v>
      </c>
      <c r="J84" s="86" t="s">
        <v>78</v>
      </c>
    </row>
    <row r="85" spans="1:10" x14ac:dyDescent="0.2">
      <c r="A85" s="87"/>
      <c r="B85" s="81"/>
      <c r="C85" s="81"/>
      <c r="D85" s="82"/>
      <c r="E85" s="82"/>
      <c r="F85" s="83" t="s">
        <v>235</v>
      </c>
      <c r="G85" s="83" t="s">
        <v>236</v>
      </c>
      <c r="H85" s="84" t="s">
        <v>76</v>
      </c>
      <c r="I85" s="85" t="s">
        <v>77</v>
      </c>
      <c r="J85" s="86" t="s">
        <v>78</v>
      </c>
    </row>
    <row r="86" spans="1:10" x14ac:dyDescent="0.2">
      <c r="A86" s="87"/>
      <c r="B86" s="81"/>
      <c r="C86" s="81"/>
      <c r="D86" s="82"/>
      <c r="E86" s="82"/>
      <c r="F86" s="83" t="s">
        <v>186</v>
      </c>
      <c r="G86" s="83" t="s">
        <v>237</v>
      </c>
      <c r="H86" s="84" t="s">
        <v>76</v>
      </c>
      <c r="I86" s="85" t="s">
        <v>77</v>
      </c>
      <c r="J86" s="86" t="s">
        <v>78</v>
      </c>
    </row>
    <row r="87" spans="1:10" x14ac:dyDescent="0.2">
      <c r="A87" s="87"/>
      <c r="B87" s="81"/>
      <c r="C87" s="81"/>
      <c r="D87" s="82"/>
      <c r="E87" s="82"/>
      <c r="F87" s="83" t="s">
        <v>238</v>
      </c>
      <c r="G87" s="83" t="s">
        <v>239</v>
      </c>
      <c r="H87" s="84" t="s">
        <v>76</v>
      </c>
      <c r="I87" s="85" t="s">
        <v>77</v>
      </c>
      <c r="J87" s="86" t="s">
        <v>78</v>
      </c>
    </row>
    <row r="88" spans="1:10" x14ac:dyDescent="0.2">
      <c r="A88" s="87"/>
      <c r="B88" s="81"/>
      <c r="C88" s="81"/>
      <c r="D88" s="82"/>
      <c r="E88" s="82"/>
      <c r="F88" s="83" t="s">
        <v>240</v>
      </c>
      <c r="G88" s="83" t="s">
        <v>241</v>
      </c>
      <c r="H88" s="84" t="s">
        <v>76</v>
      </c>
      <c r="I88" s="85" t="s">
        <v>77</v>
      </c>
      <c r="J88" s="86" t="s">
        <v>78</v>
      </c>
    </row>
    <row r="89" spans="1:10" x14ac:dyDescent="0.2">
      <c r="A89" s="87"/>
      <c r="B89" s="81"/>
      <c r="C89" s="81"/>
      <c r="D89" s="82"/>
      <c r="E89" s="82"/>
      <c r="F89" s="83" t="s">
        <v>242</v>
      </c>
      <c r="G89" s="83" t="s">
        <v>243</v>
      </c>
      <c r="H89" s="84" t="s">
        <v>76</v>
      </c>
      <c r="I89" s="85" t="s">
        <v>77</v>
      </c>
      <c r="J89" s="86" t="s">
        <v>78</v>
      </c>
    </row>
    <row r="90" spans="1:10" x14ac:dyDescent="0.2">
      <c r="A90" s="87"/>
      <c r="B90" s="81"/>
      <c r="C90" s="81"/>
      <c r="D90" s="82"/>
      <c r="E90" s="82"/>
      <c r="F90" s="83" t="s">
        <v>244</v>
      </c>
      <c r="G90" s="83" t="s">
        <v>245</v>
      </c>
      <c r="H90" s="84" t="s">
        <v>76</v>
      </c>
      <c r="I90" s="85" t="s">
        <v>77</v>
      </c>
      <c r="J90" s="86" t="s">
        <v>78</v>
      </c>
    </row>
    <row r="91" spans="1:10" x14ac:dyDescent="0.2">
      <c r="A91" s="87"/>
      <c r="B91" s="81"/>
      <c r="C91" s="81"/>
      <c r="D91" s="82"/>
      <c r="E91" s="82"/>
      <c r="F91" s="83" t="s">
        <v>246</v>
      </c>
      <c r="G91" s="83" t="s">
        <v>247</v>
      </c>
      <c r="H91" s="84" t="s">
        <v>76</v>
      </c>
      <c r="I91" s="85" t="s">
        <v>77</v>
      </c>
      <c r="J91" s="86" t="s">
        <v>78</v>
      </c>
    </row>
    <row r="92" spans="1:10" x14ac:dyDescent="0.2">
      <c r="A92" s="87"/>
      <c r="B92" s="81"/>
      <c r="C92" s="81"/>
      <c r="D92" s="82"/>
      <c r="E92" s="82"/>
      <c r="F92" s="83" t="s">
        <v>248</v>
      </c>
      <c r="G92" s="83" t="s">
        <v>249</v>
      </c>
      <c r="H92" s="84" t="s">
        <v>76</v>
      </c>
      <c r="I92" s="85" t="s">
        <v>77</v>
      </c>
      <c r="J92" s="86" t="s">
        <v>78</v>
      </c>
    </row>
    <row r="93" spans="1:10" x14ac:dyDescent="0.2">
      <c r="A93" s="87"/>
      <c r="B93" s="81"/>
      <c r="C93" s="81"/>
      <c r="D93" s="82"/>
      <c r="E93" s="82"/>
      <c r="F93" s="83" t="s">
        <v>250</v>
      </c>
      <c r="G93" s="83" t="s">
        <v>251</v>
      </c>
      <c r="H93" s="84" t="s">
        <v>76</v>
      </c>
      <c r="I93" s="85" t="s">
        <v>77</v>
      </c>
      <c r="J93" s="86" t="s">
        <v>78</v>
      </c>
    </row>
    <row r="94" spans="1:10" x14ac:dyDescent="0.2">
      <c r="A94" s="87"/>
      <c r="B94" s="81"/>
      <c r="C94" s="81"/>
      <c r="D94" s="82"/>
      <c r="E94" s="82"/>
      <c r="F94" s="83" t="s">
        <v>252</v>
      </c>
      <c r="G94" s="83" t="s">
        <v>253</v>
      </c>
      <c r="H94" s="84" t="s">
        <v>76</v>
      </c>
      <c r="I94" s="85" t="s">
        <v>77</v>
      </c>
      <c r="J94" s="86" t="s">
        <v>78</v>
      </c>
    </row>
    <row r="95" spans="1:10" x14ac:dyDescent="0.2">
      <c r="A95" s="87"/>
      <c r="B95" s="89"/>
      <c r="C95" s="89"/>
      <c r="D95" s="80"/>
      <c r="E95" s="80"/>
      <c r="F95" s="90" t="s">
        <v>254</v>
      </c>
      <c r="G95" s="90" t="s">
        <v>255</v>
      </c>
      <c r="H95" s="91" t="s">
        <v>76</v>
      </c>
      <c r="I95" s="92" t="s">
        <v>77</v>
      </c>
      <c r="J95" s="93" t="s">
        <v>78</v>
      </c>
    </row>
    <row r="96" spans="1:10" x14ac:dyDescent="0.55000000000000004">
      <c r="A96" s="94">
        <v>2</v>
      </c>
      <c r="B96" s="95" t="s">
        <v>256</v>
      </c>
      <c r="C96" s="95" t="s">
        <v>257</v>
      </c>
      <c r="D96" s="94" t="s">
        <v>258</v>
      </c>
      <c r="E96" s="94">
        <v>13</v>
      </c>
      <c r="F96" s="83" t="s">
        <v>259</v>
      </c>
      <c r="G96" s="83" t="s">
        <v>260</v>
      </c>
      <c r="H96" s="86" t="s">
        <v>76</v>
      </c>
      <c r="I96" s="85" t="s">
        <v>77</v>
      </c>
      <c r="J96" s="96" t="s">
        <v>261</v>
      </c>
    </row>
    <row r="97" spans="1:10" x14ac:dyDescent="0.55000000000000004">
      <c r="A97" s="97"/>
      <c r="B97" s="98"/>
      <c r="C97" s="98"/>
      <c r="D97" s="97"/>
      <c r="E97" s="97"/>
      <c r="F97" s="83" t="s">
        <v>262</v>
      </c>
      <c r="G97" s="83" t="s">
        <v>263</v>
      </c>
      <c r="H97" s="86" t="s">
        <v>76</v>
      </c>
      <c r="I97" s="85" t="s">
        <v>77</v>
      </c>
      <c r="J97" s="96" t="s">
        <v>261</v>
      </c>
    </row>
    <row r="98" spans="1:10" x14ac:dyDescent="0.55000000000000004">
      <c r="A98" s="97"/>
      <c r="B98" s="98"/>
      <c r="C98" s="98"/>
      <c r="D98" s="97"/>
      <c r="E98" s="97"/>
      <c r="F98" s="83" t="s">
        <v>264</v>
      </c>
      <c r="G98" s="83" t="s">
        <v>265</v>
      </c>
      <c r="H98" s="86" t="s">
        <v>76</v>
      </c>
      <c r="I98" s="85" t="s">
        <v>77</v>
      </c>
      <c r="J98" s="96" t="s">
        <v>261</v>
      </c>
    </row>
    <row r="99" spans="1:10" x14ac:dyDescent="0.55000000000000004">
      <c r="A99" s="97"/>
      <c r="B99" s="98"/>
      <c r="C99" s="98"/>
      <c r="D99" s="97"/>
      <c r="E99" s="97"/>
      <c r="F99" s="83" t="s">
        <v>266</v>
      </c>
      <c r="G99" s="83" t="s">
        <v>267</v>
      </c>
      <c r="H99" s="86" t="s">
        <v>76</v>
      </c>
      <c r="I99" s="85" t="s">
        <v>77</v>
      </c>
      <c r="J99" s="96" t="s">
        <v>261</v>
      </c>
    </row>
    <row r="100" spans="1:10" x14ac:dyDescent="0.55000000000000004">
      <c r="A100" s="97"/>
      <c r="B100" s="98"/>
      <c r="C100" s="98"/>
      <c r="D100" s="97"/>
      <c r="E100" s="97"/>
      <c r="F100" s="83" t="s">
        <v>268</v>
      </c>
      <c r="G100" s="83" t="s">
        <v>269</v>
      </c>
      <c r="H100" s="86" t="s">
        <v>76</v>
      </c>
      <c r="I100" s="85" t="s">
        <v>77</v>
      </c>
      <c r="J100" s="96" t="s">
        <v>261</v>
      </c>
    </row>
    <row r="101" spans="1:10" x14ac:dyDescent="0.55000000000000004">
      <c r="A101" s="97"/>
      <c r="B101" s="98"/>
      <c r="C101" s="98"/>
      <c r="D101" s="97"/>
      <c r="E101" s="97"/>
      <c r="F101" s="83" t="s">
        <v>270</v>
      </c>
      <c r="G101" s="83" t="s">
        <v>271</v>
      </c>
      <c r="H101" s="86" t="s">
        <v>76</v>
      </c>
      <c r="I101" s="85" t="s">
        <v>77</v>
      </c>
      <c r="J101" s="96" t="s">
        <v>261</v>
      </c>
    </row>
    <row r="102" spans="1:10" x14ac:dyDescent="0.55000000000000004">
      <c r="A102" s="97"/>
      <c r="B102" s="98"/>
      <c r="C102" s="98"/>
      <c r="D102" s="97"/>
      <c r="E102" s="97"/>
      <c r="F102" s="83" t="s">
        <v>272</v>
      </c>
      <c r="G102" s="83" t="s">
        <v>273</v>
      </c>
      <c r="H102" s="86" t="s">
        <v>76</v>
      </c>
      <c r="I102" s="85" t="s">
        <v>77</v>
      </c>
      <c r="J102" s="96" t="s">
        <v>261</v>
      </c>
    </row>
    <row r="103" spans="1:10" x14ac:dyDescent="0.55000000000000004">
      <c r="A103" s="97"/>
      <c r="B103" s="98"/>
      <c r="C103" s="98"/>
      <c r="D103" s="97"/>
      <c r="E103" s="97"/>
      <c r="F103" s="83" t="s">
        <v>274</v>
      </c>
      <c r="G103" s="83" t="s">
        <v>275</v>
      </c>
      <c r="H103" s="86" t="s">
        <v>76</v>
      </c>
      <c r="I103" s="85" t="s">
        <v>77</v>
      </c>
      <c r="J103" s="96" t="s">
        <v>261</v>
      </c>
    </row>
    <row r="104" spans="1:10" x14ac:dyDescent="0.55000000000000004">
      <c r="A104" s="97"/>
      <c r="B104" s="98"/>
      <c r="C104" s="98"/>
      <c r="D104" s="97"/>
      <c r="E104" s="97"/>
      <c r="F104" s="83" t="s">
        <v>276</v>
      </c>
      <c r="G104" s="83" t="s">
        <v>265</v>
      </c>
      <c r="H104" s="86" t="s">
        <v>76</v>
      </c>
      <c r="I104" s="85" t="s">
        <v>77</v>
      </c>
      <c r="J104" s="96" t="s">
        <v>261</v>
      </c>
    </row>
    <row r="105" spans="1:10" x14ac:dyDescent="0.55000000000000004">
      <c r="A105" s="97"/>
      <c r="B105" s="98"/>
      <c r="C105" s="98"/>
      <c r="D105" s="97"/>
      <c r="E105" s="97"/>
      <c r="F105" s="83" t="s">
        <v>277</v>
      </c>
      <c r="G105" s="83" t="s">
        <v>278</v>
      </c>
      <c r="H105" s="86" t="s">
        <v>76</v>
      </c>
      <c r="I105" s="85" t="s">
        <v>77</v>
      </c>
      <c r="J105" s="96" t="s">
        <v>261</v>
      </c>
    </row>
    <row r="106" spans="1:10" x14ac:dyDescent="0.55000000000000004">
      <c r="A106" s="97"/>
      <c r="B106" s="98"/>
      <c r="C106" s="98"/>
      <c r="D106" s="97"/>
      <c r="E106" s="97"/>
      <c r="F106" s="83" t="s">
        <v>279</v>
      </c>
      <c r="G106" s="83" t="s">
        <v>280</v>
      </c>
      <c r="H106" s="86" t="s">
        <v>76</v>
      </c>
      <c r="I106" s="85" t="s">
        <v>77</v>
      </c>
      <c r="J106" s="96" t="s">
        <v>261</v>
      </c>
    </row>
    <row r="107" spans="1:10" x14ac:dyDescent="0.55000000000000004">
      <c r="A107" s="97"/>
      <c r="B107" s="98"/>
      <c r="C107" s="98"/>
      <c r="D107" s="97"/>
      <c r="E107" s="97"/>
      <c r="F107" s="83" t="s">
        <v>281</v>
      </c>
      <c r="G107" s="83" t="s">
        <v>282</v>
      </c>
      <c r="H107" s="86" t="s">
        <v>76</v>
      </c>
      <c r="I107" s="85" t="s">
        <v>77</v>
      </c>
      <c r="J107" s="96" t="s">
        <v>261</v>
      </c>
    </row>
    <row r="108" spans="1:10" x14ac:dyDescent="0.55000000000000004">
      <c r="A108" s="97"/>
      <c r="B108" s="98"/>
      <c r="C108" s="98"/>
      <c r="D108" s="97"/>
      <c r="E108" s="97"/>
      <c r="F108" s="90" t="s">
        <v>283</v>
      </c>
      <c r="G108" s="90" t="s">
        <v>284</v>
      </c>
      <c r="H108" s="93" t="s">
        <v>76</v>
      </c>
      <c r="I108" s="92" t="s">
        <v>77</v>
      </c>
      <c r="J108" s="99" t="s">
        <v>261</v>
      </c>
    </row>
    <row r="109" spans="1:10" x14ac:dyDescent="0.2">
      <c r="A109" s="94">
        <v>3</v>
      </c>
      <c r="B109" s="95" t="s">
        <v>285</v>
      </c>
      <c r="C109" s="95" t="s">
        <v>286</v>
      </c>
      <c r="D109" s="95" t="s">
        <v>287</v>
      </c>
      <c r="E109" s="94">
        <v>25</v>
      </c>
      <c r="F109" s="83" t="s">
        <v>288</v>
      </c>
      <c r="G109" s="83" t="s">
        <v>289</v>
      </c>
      <c r="H109" s="93" t="s">
        <v>76</v>
      </c>
      <c r="I109" s="85" t="s">
        <v>77</v>
      </c>
      <c r="J109" s="100" t="s">
        <v>290</v>
      </c>
    </row>
    <row r="110" spans="1:10" x14ac:dyDescent="0.2">
      <c r="A110" s="97"/>
      <c r="B110" s="98"/>
      <c r="C110" s="98"/>
      <c r="D110" s="98"/>
      <c r="E110" s="97"/>
      <c r="F110" s="83" t="s">
        <v>291</v>
      </c>
      <c r="G110" s="83" t="s">
        <v>292</v>
      </c>
      <c r="H110" s="93" t="s">
        <v>76</v>
      </c>
      <c r="I110" s="85" t="s">
        <v>77</v>
      </c>
      <c r="J110" s="100" t="s">
        <v>290</v>
      </c>
    </row>
    <row r="111" spans="1:10" x14ac:dyDescent="0.2">
      <c r="A111" s="97"/>
      <c r="B111" s="98"/>
      <c r="C111" s="98"/>
      <c r="D111" s="98"/>
      <c r="E111" s="97"/>
      <c r="F111" s="83" t="s">
        <v>293</v>
      </c>
      <c r="G111" s="83" t="s">
        <v>294</v>
      </c>
      <c r="H111" s="93" t="s">
        <v>76</v>
      </c>
      <c r="I111" s="85" t="s">
        <v>77</v>
      </c>
      <c r="J111" s="100" t="s">
        <v>290</v>
      </c>
    </row>
    <row r="112" spans="1:10" x14ac:dyDescent="0.2">
      <c r="A112" s="97"/>
      <c r="B112" s="98"/>
      <c r="C112" s="98"/>
      <c r="D112" s="98"/>
      <c r="E112" s="97"/>
      <c r="F112" s="83" t="s">
        <v>295</v>
      </c>
      <c r="G112" s="83" t="s">
        <v>296</v>
      </c>
      <c r="H112" s="93" t="s">
        <v>76</v>
      </c>
      <c r="I112" s="85" t="s">
        <v>77</v>
      </c>
      <c r="J112" s="100" t="s">
        <v>290</v>
      </c>
    </row>
    <row r="113" spans="1:10" x14ac:dyDescent="0.2">
      <c r="A113" s="97"/>
      <c r="B113" s="98"/>
      <c r="C113" s="98"/>
      <c r="D113" s="98"/>
      <c r="E113" s="97"/>
      <c r="F113" s="83" t="s">
        <v>297</v>
      </c>
      <c r="G113" s="83" t="s">
        <v>298</v>
      </c>
      <c r="H113" s="93" t="s">
        <v>76</v>
      </c>
      <c r="I113" s="85" t="s">
        <v>77</v>
      </c>
      <c r="J113" s="100" t="s">
        <v>290</v>
      </c>
    </row>
    <row r="114" spans="1:10" x14ac:dyDescent="0.2">
      <c r="A114" s="97"/>
      <c r="B114" s="98"/>
      <c r="C114" s="98"/>
      <c r="D114" s="98"/>
      <c r="E114" s="97"/>
      <c r="F114" s="83" t="s">
        <v>299</v>
      </c>
      <c r="G114" s="83" t="s">
        <v>300</v>
      </c>
      <c r="H114" s="93" t="s">
        <v>76</v>
      </c>
      <c r="I114" s="85" t="s">
        <v>77</v>
      </c>
      <c r="J114" s="100" t="s">
        <v>290</v>
      </c>
    </row>
    <row r="115" spans="1:10" x14ac:dyDescent="0.2">
      <c r="A115" s="97"/>
      <c r="B115" s="98"/>
      <c r="C115" s="98"/>
      <c r="D115" s="98"/>
      <c r="E115" s="97"/>
      <c r="F115" s="83" t="s">
        <v>301</v>
      </c>
      <c r="G115" s="83" t="s">
        <v>302</v>
      </c>
      <c r="H115" s="93" t="s">
        <v>76</v>
      </c>
      <c r="I115" s="85" t="s">
        <v>77</v>
      </c>
      <c r="J115" s="100" t="s">
        <v>290</v>
      </c>
    </row>
    <row r="116" spans="1:10" x14ac:dyDescent="0.2">
      <c r="A116" s="97"/>
      <c r="B116" s="98"/>
      <c r="C116" s="98"/>
      <c r="D116" s="98"/>
      <c r="E116" s="97"/>
      <c r="F116" s="83" t="s">
        <v>303</v>
      </c>
      <c r="G116" s="83" t="s">
        <v>304</v>
      </c>
      <c r="H116" s="93" t="s">
        <v>305</v>
      </c>
      <c r="I116" s="85" t="s">
        <v>77</v>
      </c>
      <c r="J116" s="100" t="s">
        <v>290</v>
      </c>
    </row>
    <row r="117" spans="1:10" x14ac:dyDescent="0.2">
      <c r="A117" s="97"/>
      <c r="B117" s="98"/>
      <c r="C117" s="98"/>
      <c r="D117" s="98"/>
      <c r="E117" s="97"/>
      <c r="F117" s="83" t="s">
        <v>306</v>
      </c>
      <c r="G117" s="83" t="s">
        <v>307</v>
      </c>
      <c r="H117" s="93" t="s">
        <v>76</v>
      </c>
      <c r="I117" s="85" t="s">
        <v>77</v>
      </c>
      <c r="J117" s="100" t="s">
        <v>290</v>
      </c>
    </row>
    <row r="118" spans="1:10" x14ac:dyDescent="0.2">
      <c r="A118" s="97"/>
      <c r="B118" s="98"/>
      <c r="C118" s="98"/>
      <c r="D118" s="98"/>
      <c r="E118" s="97"/>
      <c r="F118" s="83" t="s">
        <v>308</v>
      </c>
      <c r="G118" s="83" t="s">
        <v>307</v>
      </c>
      <c r="H118" s="93" t="s">
        <v>76</v>
      </c>
      <c r="I118" s="85" t="s">
        <v>77</v>
      </c>
      <c r="J118" s="100" t="s">
        <v>290</v>
      </c>
    </row>
    <row r="119" spans="1:10" x14ac:dyDescent="0.2">
      <c r="A119" s="97"/>
      <c r="B119" s="98"/>
      <c r="C119" s="98"/>
      <c r="D119" s="98"/>
      <c r="E119" s="97"/>
      <c r="F119" s="83" t="s">
        <v>309</v>
      </c>
      <c r="G119" s="83" t="s">
        <v>310</v>
      </c>
      <c r="H119" s="93" t="s">
        <v>76</v>
      </c>
      <c r="I119" s="85" t="s">
        <v>77</v>
      </c>
      <c r="J119" s="100" t="s">
        <v>290</v>
      </c>
    </row>
    <row r="120" spans="1:10" x14ac:dyDescent="0.2">
      <c r="A120" s="97"/>
      <c r="B120" s="98"/>
      <c r="C120" s="98"/>
      <c r="D120" s="98"/>
      <c r="E120" s="97"/>
      <c r="F120" s="83" t="s">
        <v>311</v>
      </c>
      <c r="G120" s="83" t="s">
        <v>300</v>
      </c>
      <c r="H120" s="93" t="s">
        <v>76</v>
      </c>
      <c r="I120" s="85" t="s">
        <v>77</v>
      </c>
      <c r="J120" s="100" t="s">
        <v>290</v>
      </c>
    </row>
    <row r="121" spans="1:10" x14ac:dyDescent="0.2">
      <c r="A121" s="97"/>
      <c r="B121" s="98"/>
      <c r="C121" s="98"/>
      <c r="D121" s="98"/>
      <c r="E121" s="97"/>
      <c r="F121" s="83" t="s">
        <v>312</v>
      </c>
      <c r="G121" s="83" t="s">
        <v>307</v>
      </c>
      <c r="H121" s="93" t="s">
        <v>76</v>
      </c>
      <c r="I121" s="85" t="s">
        <v>77</v>
      </c>
      <c r="J121" s="100" t="s">
        <v>290</v>
      </c>
    </row>
    <row r="122" spans="1:10" x14ac:dyDescent="0.2">
      <c r="A122" s="97"/>
      <c r="B122" s="98"/>
      <c r="C122" s="98"/>
      <c r="D122" s="98"/>
      <c r="E122" s="97"/>
      <c r="F122" s="83" t="s">
        <v>313</v>
      </c>
      <c r="G122" s="83" t="s">
        <v>314</v>
      </c>
      <c r="H122" s="93" t="s">
        <v>76</v>
      </c>
      <c r="I122" s="85" t="s">
        <v>77</v>
      </c>
      <c r="J122" s="100" t="s">
        <v>290</v>
      </c>
    </row>
    <row r="123" spans="1:10" x14ac:dyDescent="0.2">
      <c r="A123" s="97"/>
      <c r="B123" s="98"/>
      <c r="C123" s="98"/>
      <c r="D123" s="98"/>
      <c r="E123" s="97"/>
      <c r="F123" s="83" t="s">
        <v>315</v>
      </c>
      <c r="G123" s="83" t="s">
        <v>316</v>
      </c>
      <c r="H123" s="93" t="s">
        <v>305</v>
      </c>
      <c r="I123" s="85" t="s">
        <v>77</v>
      </c>
      <c r="J123" s="100" t="s">
        <v>290</v>
      </c>
    </row>
    <row r="124" spans="1:10" x14ac:dyDescent="0.2">
      <c r="A124" s="97"/>
      <c r="B124" s="98"/>
      <c r="C124" s="98"/>
      <c r="D124" s="98"/>
      <c r="E124" s="97"/>
      <c r="F124" s="83" t="s">
        <v>317</v>
      </c>
      <c r="G124" s="83" t="s">
        <v>318</v>
      </c>
      <c r="H124" s="93" t="s">
        <v>76</v>
      </c>
      <c r="I124" s="85" t="s">
        <v>77</v>
      </c>
      <c r="J124" s="100" t="s">
        <v>290</v>
      </c>
    </row>
    <row r="125" spans="1:10" x14ac:dyDescent="0.2">
      <c r="A125" s="97"/>
      <c r="B125" s="98"/>
      <c r="C125" s="98"/>
      <c r="D125" s="98"/>
      <c r="E125" s="97"/>
      <c r="F125" s="83" t="s">
        <v>319</v>
      </c>
      <c r="G125" s="83" t="s">
        <v>307</v>
      </c>
      <c r="H125" s="93" t="s">
        <v>305</v>
      </c>
      <c r="I125" s="85" t="s">
        <v>77</v>
      </c>
      <c r="J125" s="100" t="s">
        <v>290</v>
      </c>
    </row>
    <row r="126" spans="1:10" x14ac:dyDescent="0.2">
      <c r="A126" s="97"/>
      <c r="B126" s="98"/>
      <c r="C126" s="98"/>
      <c r="D126" s="98"/>
      <c r="E126" s="97"/>
      <c r="F126" s="83" t="s">
        <v>320</v>
      </c>
      <c r="G126" s="83" t="s">
        <v>307</v>
      </c>
      <c r="H126" s="93" t="s">
        <v>76</v>
      </c>
      <c r="I126" s="85" t="s">
        <v>77</v>
      </c>
      <c r="J126" s="100" t="s">
        <v>290</v>
      </c>
    </row>
    <row r="127" spans="1:10" x14ac:dyDescent="0.2">
      <c r="A127" s="97"/>
      <c r="B127" s="98"/>
      <c r="C127" s="98"/>
      <c r="D127" s="98"/>
      <c r="E127" s="97"/>
      <c r="F127" s="83" t="s">
        <v>321</v>
      </c>
      <c r="G127" s="83" t="s">
        <v>322</v>
      </c>
      <c r="H127" s="93" t="s">
        <v>76</v>
      </c>
      <c r="I127" s="85" t="s">
        <v>77</v>
      </c>
      <c r="J127" s="100" t="s">
        <v>290</v>
      </c>
    </row>
    <row r="128" spans="1:10" x14ac:dyDescent="0.2">
      <c r="A128" s="97"/>
      <c r="B128" s="98"/>
      <c r="C128" s="98"/>
      <c r="D128" s="98"/>
      <c r="E128" s="97"/>
      <c r="F128" s="83" t="s">
        <v>323</v>
      </c>
      <c r="G128" s="83" t="s">
        <v>324</v>
      </c>
      <c r="H128" s="93" t="s">
        <v>305</v>
      </c>
      <c r="I128" s="85" t="s">
        <v>77</v>
      </c>
      <c r="J128" s="100" t="s">
        <v>290</v>
      </c>
    </row>
    <row r="129" spans="1:10" x14ac:dyDescent="0.2">
      <c r="A129" s="97"/>
      <c r="B129" s="98"/>
      <c r="C129" s="98"/>
      <c r="D129" s="98"/>
      <c r="E129" s="97"/>
      <c r="F129" s="83" t="s">
        <v>325</v>
      </c>
      <c r="G129" s="83" t="s">
        <v>326</v>
      </c>
      <c r="H129" s="93" t="s">
        <v>305</v>
      </c>
      <c r="I129" s="85" t="s">
        <v>77</v>
      </c>
      <c r="J129" s="100" t="s">
        <v>290</v>
      </c>
    </row>
    <row r="130" spans="1:10" x14ac:dyDescent="0.2">
      <c r="A130" s="97"/>
      <c r="B130" s="98"/>
      <c r="C130" s="98"/>
      <c r="D130" s="98"/>
      <c r="E130" s="97"/>
      <c r="F130" s="83" t="s">
        <v>327</v>
      </c>
      <c r="G130" s="83" t="s">
        <v>328</v>
      </c>
      <c r="H130" s="93" t="s">
        <v>76</v>
      </c>
      <c r="I130" s="85" t="s">
        <v>77</v>
      </c>
      <c r="J130" s="100" t="s">
        <v>290</v>
      </c>
    </row>
    <row r="131" spans="1:10" x14ac:dyDescent="0.2">
      <c r="A131" s="97"/>
      <c r="B131" s="98"/>
      <c r="C131" s="98"/>
      <c r="D131" s="98"/>
      <c r="E131" s="97"/>
      <c r="F131" s="83" t="s">
        <v>329</v>
      </c>
      <c r="G131" s="83" t="s">
        <v>296</v>
      </c>
      <c r="H131" s="93" t="s">
        <v>76</v>
      </c>
      <c r="I131" s="85" t="s">
        <v>77</v>
      </c>
      <c r="J131" s="100" t="s">
        <v>290</v>
      </c>
    </row>
    <row r="132" spans="1:10" x14ac:dyDescent="0.2">
      <c r="A132" s="97"/>
      <c r="B132" s="98"/>
      <c r="C132" s="98"/>
      <c r="D132" s="98"/>
      <c r="E132" s="97"/>
      <c r="F132" s="83" t="s">
        <v>330</v>
      </c>
      <c r="G132" s="83" t="s">
        <v>296</v>
      </c>
      <c r="H132" s="93" t="s">
        <v>76</v>
      </c>
      <c r="I132" s="85" t="s">
        <v>77</v>
      </c>
      <c r="J132" s="100" t="s">
        <v>290</v>
      </c>
    </row>
    <row r="133" spans="1:10" x14ac:dyDescent="0.2">
      <c r="A133" s="97"/>
      <c r="B133" s="98"/>
      <c r="C133" s="98"/>
      <c r="D133" s="98"/>
      <c r="E133" s="97"/>
      <c r="F133" s="90" t="s">
        <v>331</v>
      </c>
      <c r="G133" s="83" t="s">
        <v>332</v>
      </c>
      <c r="H133" s="86" t="s">
        <v>76</v>
      </c>
      <c r="I133" s="85" t="s">
        <v>77</v>
      </c>
      <c r="J133" s="100" t="s">
        <v>290</v>
      </c>
    </row>
    <row r="134" spans="1:10" x14ac:dyDescent="0.2">
      <c r="A134" s="94">
        <v>4</v>
      </c>
      <c r="B134" s="95" t="s">
        <v>333</v>
      </c>
      <c r="C134" s="95" t="s">
        <v>334</v>
      </c>
      <c r="D134" s="94" t="s">
        <v>335</v>
      </c>
      <c r="E134" s="94">
        <v>23</v>
      </c>
      <c r="F134" s="83" t="s">
        <v>336</v>
      </c>
      <c r="G134" s="83" t="s">
        <v>337</v>
      </c>
      <c r="H134" s="86" t="s">
        <v>76</v>
      </c>
      <c r="I134" s="85" t="s">
        <v>77</v>
      </c>
      <c r="J134" s="100" t="s">
        <v>338</v>
      </c>
    </row>
    <row r="135" spans="1:10" x14ac:dyDescent="0.2">
      <c r="A135" s="97"/>
      <c r="B135" s="98"/>
      <c r="C135" s="98"/>
      <c r="D135" s="97"/>
      <c r="E135" s="97"/>
      <c r="F135" s="83" t="s">
        <v>339</v>
      </c>
      <c r="G135" s="83" t="s">
        <v>340</v>
      </c>
      <c r="H135" s="86" t="s">
        <v>76</v>
      </c>
      <c r="I135" s="85" t="s">
        <v>77</v>
      </c>
      <c r="J135" s="100" t="s">
        <v>338</v>
      </c>
    </row>
    <row r="136" spans="1:10" x14ac:dyDescent="0.2">
      <c r="A136" s="97"/>
      <c r="B136" s="98"/>
      <c r="C136" s="98"/>
      <c r="D136" s="97"/>
      <c r="E136" s="97"/>
      <c r="F136" s="83" t="s">
        <v>341</v>
      </c>
      <c r="G136" s="83" t="s">
        <v>342</v>
      </c>
      <c r="H136" s="86" t="s">
        <v>76</v>
      </c>
      <c r="I136" s="85" t="s">
        <v>77</v>
      </c>
      <c r="J136" s="100" t="s">
        <v>338</v>
      </c>
    </row>
    <row r="137" spans="1:10" x14ac:dyDescent="0.2">
      <c r="A137" s="97"/>
      <c r="B137" s="98"/>
      <c r="C137" s="98"/>
      <c r="D137" s="97"/>
      <c r="E137" s="97"/>
      <c r="F137" s="83" t="s">
        <v>343</v>
      </c>
      <c r="G137" s="83" t="s">
        <v>344</v>
      </c>
      <c r="H137" s="86" t="s">
        <v>76</v>
      </c>
      <c r="I137" s="85" t="s">
        <v>77</v>
      </c>
      <c r="J137" s="100" t="s">
        <v>338</v>
      </c>
    </row>
    <row r="138" spans="1:10" x14ac:dyDescent="0.2">
      <c r="A138" s="97"/>
      <c r="B138" s="98"/>
      <c r="C138" s="98"/>
      <c r="D138" s="97"/>
      <c r="E138" s="97"/>
      <c r="F138" s="83" t="s">
        <v>345</v>
      </c>
      <c r="G138" s="83" t="s">
        <v>346</v>
      </c>
      <c r="H138" s="86" t="s">
        <v>76</v>
      </c>
      <c r="I138" s="85" t="s">
        <v>77</v>
      </c>
      <c r="J138" s="100" t="s">
        <v>338</v>
      </c>
    </row>
    <row r="139" spans="1:10" x14ac:dyDescent="0.2">
      <c r="A139" s="97"/>
      <c r="B139" s="98"/>
      <c r="C139" s="98"/>
      <c r="D139" s="97"/>
      <c r="E139" s="97"/>
      <c r="F139" s="83" t="s">
        <v>347</v>
      </c>
      <c r="G139" s="83" t="s">
        <v>348</v>
      </c>
      <c r="H139" s="86" t="s">
        <v>76</v>
      </c>
      <c r="I139" s="85" t="s">
        <v>77</v>
      </c>
      <c r="J139" s="100" t="s">
        <v>338</v>
      </c>
    </row>
    <row r="140" spans="1:10" x14ac:dyDescent="0.2">
      <c r="A140" s="97"/>
      <c r="B140" s="98"/>
      <c r="C140" s="98"/>
      <c r="D140" s="97"/>
      <c r="E140" s="97"/>
      <c r="F140" s="83" t="s">
        <v>349</v>
      </c>
      <c r="G140" s="83" t="s">
        <v>350</v>
      </c>
      <c r="H140" s="86" t="s">
        <v>76</v>
      </c>
      <c r="I140" s="85" t="s">
        <v>77</v>
      </c>
      <c r="J140" s="100" t="s">
        <v>338</v>
      </c>
    </row>
    <row r="141" spans="1:10" x14ac:dyDescent="0.2">
      <c r="A141" s="97"/>
      <c r="B141" s="98"/>
      <c r="C141" s="98"/>
      <c r="D141" s="97"/>
      <c r="E141" s="97"/>
      <c r="F141" s="83" t="s">
        <v>351</v>
      </c>
      <c r="G141" s="83" t="s">
        <v>352</v>
      </c>
      <c r="H141" s="86" t="s">
        <v>76</v>
      </c>
      <c r="I141" s="85" t="s">
        <v>77</v>
      </c>
      <c r="J141" s="100" t="s">
        <v>338</v>
      </c>
    </row>
    <row r="142" spans="1:10" x14ac:dyDescent="0.2">
      <c r="A142" s="97"/>
      <c r="B142" s="98"/>
      <c r="C142" s="98"/>
      <c r="D142" s="97"/>
      <c r="E142" s="97"/>
      <c r="F142" s="83" t="s">
        <v>353</v>
      </c>
      <c r="G142" s="83" t="s">
        <v>354</v>
      </c>
      <c r="H142" s="86" t="s">
        <v>76</v>
      </c>
      <c r="I142" s="85" t="s">
        <v>77</v>
      </c>
      <c r="J142" s="100" t="s">
        <v>338</v>
      </c>
    </row>
    <row r="143" spans="1:10" x14ac:dyDescent="0.2">
      <c r="A143" s="97"/>
      <c r="B143" s="98"/>
      <c r="C143" s="98"/>
      <c r="D143" s="97"/>
      <c r="E143" s="97"/>
      <c r="F143" s="83" t="s">
        <v>355</v>
      </c>
      <c r="G143" s="83" t="s">
        <v>356</v>
      </c>
      <c r="H143" s="86" t="s">
        <v>76</v>
      </c>
      <c r="I143" s="85" t="s">
        <v>77</v>
      </c>
      <c r="J143" s="100" t="s">
        <v>338</v>
      </c>
    </row>
    <row r="144" spans="1:10" x14ac:dyDescent="0.2">
      <c r="A144" s="97"/>
      <c r="B144" s="98"/>
      <c r="C144" s="98"/>
      <c r="D144" s="97"/>
      <c r="E144" s="97"/>
      <c r="F144" s="83" t="s">
        <v>357</v>
      </c>
      <c r="G144" s="83" t="s">
        <v>358</v>
      </c>
      <c r="H144" s="86" t="s">
        <v>76</v>
      </c>
      <c r="I144" s="85" t="s">
        <v>77</v>
      </c>
      <c r="J144" s="100" t="s">
        <v>338</v>
      </c>
    </row>
    <row r="145" spans="1:10" x14ac:dyDescent="0.2">
      <c r="A145" s="97"/>
      <c r="B145" s="98"/>
      <c r="C145" s="98"/>
      <c r="D145" s="97"/>
      <c r="E145" s="97"/>
      <c r="F145" s="83" t="s">
        <v>359</v>
      </c>
      <c r="G145" s="83" t="s">
        <v>360</v>
      </c>
      <c r="H145" s="86" t="s">
        <v>76</v>
      </c>
      <c r="I145" s="85" t="s">
        <v>77</v>
      </c>
      <c r="J145" s="100" t="s">
        <v>338</v>
      </c>
    </row>
    <row r="146" spans="1:10" x14ac:dyDescent="0.2">
      <c r="A146" s="97"/>
      <c r="B146" s="98"/>
      <c r="C146" s="98"/>
      <c r="D146" s="97"/>
      <c r="E146" s="97"/>
      <c r="F146" s="83" t="s">
        <v>361</v>
      </c>
      <c r="G146" s="83" t="s">
        <v>362</v>
      </c>
      <c r="H146" s="86" t="s">
        <v>76</v>
      </c>
      <c r="I146" s="85" t="s">
        <v>77</v>
      </c>
      <c r="J146" s="100" t="s">
        <v>338</v>
      </c>
    </row>
    <row r="147" spans="1:10" x14ac:dyDescent="0.2">
      <c r="A147" s="97"/>
      <c r="B147" s="98"/>
      <c r="C147" s="98"/>
      <c r="D147" s="97"/>
      <c r="E147" s="97"/>
      <c r="F147" s="83" t="s">
        <v>363</v>
      </c>
      <c r="G147" s="83" t="s">
        <v>364</v>
      </c>
      <c r="H147" s="86" t="s">
        <v>76</v>
      </c>
      <c r="I147" s="85" t="s">
        <v>77</v>
      </c>
      <c r="J147" s="100" t="s">
        <v>338</v>
      </c>
    </row>
    <row r="148" spans="1:10" x14ac:dyDescent="0.2">
      <c r="A148" s="97"/>
      <c r="B148" s="98"/>
      <c r="C148" s="98"/>
      <c r="D148" s="97"/>
      <c r="E148" s="97"/>
      <c r="F148" s="83" t="s">
        <v>359</v>
      </c>
      <c r="G148" s="83" t="s">
        <v>365</v>
      </c>
      <c r="H148" s="86" t="s">
        <v>76</v>
      </c>
      <c r="I148" s="85" t="s">
        <v>77</v>
      </c>
      <c r="J148" s="100" t="s">
        <v>338</v>
      </c>
    </row>
    <row r="149" spans="1:10" x14ac:dyDescent="0.2">
      <c r="A149" s="97"/>
      <c r="B149" s="98"/>
      <c r="C149" s="98"/>
      <c r="D149" s="97"/>
      <c r="E149" s="97"/>
      <c r="F149" s="83" t="s">
        <v>366</v>
      </c>
      <c r="G149" s="83" t="s">
        <v>367</v>
      </c>
      <c r="H149" s="86" t="s">
        <v>76</v>
      </c>
      <c r="I149" s="85" t="s">
        <v>77</v>
      </c>
      <c r="J149" s="100" t="s">
        <v>338</v>
      </c>
    </row>
    <row r="150" spans="1:10" x14ac:dyDescent="0.2">
      <c r="A150" s="97"/>
      <c r="B150" s="98"/>
      <c r="C150" s="98"/>
      <c r="D150" s="97"/>
      <c r="E150" s="97"/>
      <c r="F150" s="83" t="s">
        <v>368</v>
      </c>
      <c r="G150" s="83" t="s">
        <v>369</v>
      </c>
      <c r="H150" s="86" t="s">
        <v>76</v>
      </c>
      <c r="I150" s="85" t="s">
        <v>77</v>
      </c>
      <c r="J150" s="100" t="s">
        <v>338</v>
      </c>
    </row>
    <row r="151" spans="1:10" x14ac:dyDescent="0.2">
      <c r="A151" s="97"/>
      <c r="B151" s="98"/>
      <c r="C151" s="98"/>
      <c r="D151" s="97"/>
      <c r="E151" s="97"/>
      <c r="F151" s="83" t="s">
        <v>370</v>
      </c>
      <c r="G151" s="83" t="s">
        <v>371</v>
      </c>
      <c r="H151" s="86" t="s">
        <v>76</v>
      </c>
      <c r="I151" s="85" t="s">
        <v>77</v>
      </c>
      <c r="J151" s="100" t="s">
        <v>338</v>
      </c>
    </row>
    <row r="152" spans="1:10" x14ac:dyDescent="0.2">
      <c r="A152" s="97"/>
      <c r="B152" s="98"/>
      <c r="C152" s="98"/>
      <c r="D152" s="97"/>
      <c r="E152" s="97"/>
      <c r="F152" s="83" t="s">
        <v>372</v>
      </c>
      <c r="G152" s="83" t="s">
        <v>373</v>
      </c>
      <c r="H152" s="86" t="s">
        <v>76</v>
      </c>
      <c r="I152" s="85" t="s">
        <v>77</v>
      </c>
      <c r="J152" s="100" t="s">
        <v>338</v>
      </c>
    </row>
    <row r="153" spans="1:10" x14ac:dyDescent="0.2">
      <c r="A153" s="97"/>
      <c r="B153" s="98"/>
      <c r="C153" s="98"/>
      <c r="D153" s="97"/>
      <c r="E153" s="97"/>
      <c r="F153" s="83" t="s">
        <v>374</v>
      </c>
      <c r="G153" s="83" t="s">
        <v>337</v>
      </c>
      <c r="H153" s="86" t="s">
        <v>76</v>
      </c>
      <c r="I153" s="85" t="s">
        <v>77</v>
      </c>
      <c r="J153" s="100" t="s">
        <v>338</v>
      </c>
    </row>
    <row r="154" spans="1:10" x14ac:dyDescent="0.2">
      <c r="A154" s="97"/>
      <c r="B154" s="98"/>
      <c r="C154" s="98"/>
      <c r="D154" s="97"/>
      <c r="E154" s="97"/>
      <c r="F154" s="83" t="s">
        <v>375</v>
      </c>
      <c r="G154" s="83" t="s">
        <v>367</v>
      </c>
      <c r="H154" s="86" t="s">
        <v>76</v>
      </c>
      <c r="I154" s="85" t="s">
        <v>77</v>
      </c>
      <c r="J154" s="100" t="s">
        <v>338</v>
      </c>
    </row>
    <row r="155" spans="1:10" x14ac:dyDescent="0.2">
      <c r="A155" s="97"/>
      <c r="B155" s="98"/>
      <c r="C155" s="98"/>
      <c r="D155" s="97"/>
      <c r="E155" s="97"/>
      <c r="F155" s="83" t="s">
        <v>376</v>
      </c>
      <c r="G155" s="83" t="s">
        <v>352</v>
      </c>
      <c r="H155" s="86" t="s">
        <v>76</v>
      </c>
      <c r="I155" s="85" t="s">
        <v>77</v>
      </c>
      <c r="J155" s="100" t="s">
        <v>338</v>
      </c>
    </row>
    <row r="156" spans="1:10" x14ac:dyDescent="0.2">
      <c r="A156" s="97"/>
      <c r="B156" s="98"/>
      <c r="C156" s="98"/>
      <c r="D156" s="97"/>
      <c r="E156" s="97"/>
      <c r="F156" s="90" t="s">
        <v>377</v>
      </c>
      <c r="G156" s="90" t="s">
        <v>378</v>
      </c>
      <c r="H156" s="93" t="s">
        <v>76</v>
      </c>
      <c r="I156" s="92" t="s">
        <v>77</v>
      </c>
      <c r="J156" s="101" t="s">
        <v>338</v>
      </c>
    </row>
    <row r="157" spans="1:10" x14ac:dyDescent="0.2">
      <c r="A157" s="94">
        <v>5</v>
      </c>
      <c r="B157" s="95" t="s">
        <v>379</v>
      </c>
      <c r="C157" s="95" t="s">
        <v>380</v>
      </c>
      <c r="D157" s="94" t="s">
        <v>381</v>
      </c>
      <c r="E157" s="94">
        <v>12</v>
      </c>
      <c r="F157" s="83" t="s">
        <v>382</v>
      </c>
      <c r="G157" s="83" t="s">
        <v>383</v>
      </c>
      <c r="H157" s="86" t="s">
        <v>305</v>
      </c>
      <c r="I157" s="92" t="s">
        <v>77</v>
      </c>
      <c r="J157" s="100" t="s">
        <v>384</v>
      </c>
    </row>
    <row r="158" spans="1:10" x14ac:dyDescent="0.2">
      <c r="A158" s="97"/>
      <c r="B158" s="98"/>
      <c r="C158" s="98"/>
      <c r="D158" s="97"/>
      <c r="E158" s="97"/>
      <c r="F158" s="83" t="s">
        <v>385</v>
      </c>
      <c r="G158" s="83" t="s">
        <v>386</v>
      </c>
      <c r="H158" s="86" t="s">
        <v>305</v>
      </c>
      <c r="I158" s="92" t="s">
        <v>77</v>
      </c>
      <c r="J158" s="100" t="s">
        <v>384</v>
      </c>
    </row>
    <row r="159" spans="1:10" x14ac:dyDescent="0.2">
      <c r="A159" s="97"/>
      <c r="B159" s="98"/>
      <c r="C159" s="98"/>
      <c r="D159" s="97"/>
      <c r="E159" s="97"/>
      <c r="F159" s="83" t="s">
        <v>387</v>
      </c>
      <c r="G159" s="83" t="s">
        <v>388</v>
      </c>
      <c r="H159" s="86" t="s">
        <v>305</v>
      </c>
      <c r="I159" s="92" t="s">
        <v>77</v>
      </c>
      <c r="J159" s="100" t="s">
        <v>384</v>
      </c>
    </row>
    <row r="160" spans="1:10" x14ac:dyDescent="0.2">
      <c r="A160" s="97"/>
      <c r="B160" s="98"/>
      <c r="C160" s="98"/>
      <c r="D160" s="97"/>
      <c r="E160" s="97"/>
      <c r="F160" s="83" t="s">
        <v>389</v>
      </c>
      <c r="G160" s="83" t="s">
        <v>388</v>
      </c>
      <c r="H160" s="86" t="s">
        <v>305</v>
      </c>
      <c r="I160" s="92" t="s">
        <v>77</v>
      </c>
      <c r="J160" s="100" t="s">
        <v>384</v>
      </c>
    </row>
    <row r="161" spans="1:10" x14ac:dyDescent="0.2">
      <c r="A161" s="97"/>
      <c r="B161" s="98"/>
      <c r="C161" s="98"/>
      <c r="D161" s="97"/>
      <c r="E161" s="97"/>
      <c r="F161" s="83" t="s">
        <v>390</v>
      </c>
      <c r="G161" s="83" t="s">
        <v>391</v>
      </c>
      <c r="H161" s="86" t="s">
        <v>305</v>
      </c>
      <c r="I161" s="92" t="s">
        <v>77</v>
      </c>
      <c r="J161" s="100" t="s">
        <v>384</v>
      </c>
    </row>
    <row r="162" spans="1:10" x14ac:dyDescent="0.2">
      <c r="A162" s="97"/>
      <c r="B162" s="98"/>
      <c r="C162" s="98"/>
      <c r="D162" s="97"/>
      <c r="E162" s="97"/>
      <c r="F162" s="83" t="s">
        <v>392</v>
      </c>
      <c r="G162" s="83" t="s">
        <v>388</v>
      </c>
      <c r="H162" s="86" t="s">
        <v>305</v>
      </c>
      <c r="I162" s="92" t="s">
        <v>77</v>
      </c>
      <c r="J162" s="100" t="s">
        <v>384</v>
      </c>
    </row>
    <row r="163" spans="1:10" x14ac:dyDescent="0.2">
      <c r="A163" s="97"/>
      <c r="B163" s="98"/>
      <c r="C163" s="98"/>
      <c r="D163" s="97"/>
      <c r="E163" s="97"/>
      <c r="F163" s="83" t="s">
        <v>393</v>
      </c>
      <c r="G163" s="83" t="s">
        <v>394</v>
      </c>
      <c r="H163" s="86" t="s">
        <v>305</v>
      </c>
      <c r="I163" s="92" t="s">
        <v>77</v>
      </c>
      <c r="J163" s="100" t="s">
        <v>384</v>
      </c>
    </row>
    <row r="164" spans="1:10" x14ac:dyDescent="0.2">
      <c r="A164" s="97"/>
      <c r="B164" s="98"/>
      <c r="C164" s="98"/>
      <c r="D164" s="97"/>
      <c r="E164" s="97"/>
      <c r="F164" s="83" t="s">
        <v>395</v>
      </c>
      <c r="G164" s="83" t="s">
        <v>396</v>
      </c>
      <c r="H164" s="86" t="s">
        <v>305</v>
      </c>
      <c r="I164" s="92" t="s">
        <v>77</v>
      </c>
      <c r="J164" s="100" t="s">
        <v>384</v>
      </c>
    </row>
    <row r="165" spans="1:10" x14ac:dyDescent="0.2">
      <c r="A165" s="97"/>
      <c r="B165" s="98"/>
      <c r="C165" s="98"/>
      <c r="D165" s="97"/>
      <c r="E165" s="97"/>
      <c r="F165" s="83" t="s">
        <v>397</v>
      </c>
      <c r="G165" s="83" t="s">
        <v>398</v>
      </c>
      <c r="H165" s="86" t="s">
        <v>305</v>
      </c>
      <c r="I165" s="92" t="s">
        <v>77</v>
      </c>
      <c r="J165" s="100" t="s">
        <v>384</v>
      </c>
    </row>
    <row r="166" spans="1:10" x14ac:dyDescent="0.2">
      <c r="A166" s="97"/>
      <c r="B166" s="98"/>
      <c r="C166" s="98"/>
      <c r="D166" s="97"/>
      <c r="E166" s="97"/>
      <c r="F166" s="83" t="s">
        <v>399</v>
      </c>
      <c r="G166" s="83" t="s">
        <v>400</v>
      </c>
      <c r="H166" s="86" t="s">
        <v>305</v>
      </c>
      <c r="I166" s="92" t="s">
        <v>77</v>
      </c>
      <c r="J166" s="100" t="s">
        <v>384</v>
      </c>
    </row>
    <row r="167" spans="1:10" x14ac:dyDescent="0.2">
      <c r="A167" s="97"/>
      <c r="B167" s="98"/>
      <c r="C167" s="98"/>
      <c r="D167" s="97"/>
      <c r="E167" s="97"/>
      <c r="F167" s="83" t="s">
        <v>401</v>
      </c>
      <c r="G167" s="83" t="s">
        <v>402</v>
      </c>
      <c r="H167" s="86" t="s">
        <v>305</v>
      </c>
      <c r="I167" s="92" t="s">
        <v>77</v>
      </c>
      <c r="J167" s="100" t="s">
        <v>384</v>
      </c>
    </row>
    <row r="168" spans="1:10" x14ac:dyDescent="0.2">
      <c r="A168" s="97"/>
      <c r="B168" s="98"/>
      <c r="C168" s="98"/>
      <c r="D168" s="97"/>
      <c r="E168" s="97"/>
      <c r="F168" s="90" t="s">
        <v>403</v>
      </c>
      <c r="G168" s="90" t="s">
        <v>388</v>
      </c>
      <c r="H168" s="93" t="s">
        <v>305</v>
      </c>
      <c r="I168" s="92" t="s">
        <v>77</v>
      </c>
      <c r="J168" s="101" t="s">
        <v>384</v>
      </c>
    </row>
    <row r="169" spans="1:10" x14ac:dyDescent="0.2">
      <c r="A169" s="102">
        <v>6</v>
      </c>
      <c r="B169" s="103" t="s">
        <v>404</v>
      </c>
      <c r="C169" s="104" t="s">
        <v>405</v>
      </c>
      <c r="D169" s="105" t="s">
        <v>406</v>
      </c>
      <c r="E169" s="102">
        <v>10</v>
      </c>
      <c r="F169" s="83" t="s">
        <v>407</v>
      </c>
      <c r="G169" s="83" t="s">
        <v>408</v>
      </c>
      <c r="H169" s="86" t="s">
        <v>305</v>
      </c>
      <c r="I169" s="85" t="s">
        <v>77</v>
      </c>
      <c r="J169" s="83" t="s">
        <v>409</v>
      </c>
    </row>
    <row r="170" spans="1:10" x14ac:dyDescent="0.2">
      <c r="A170" s="102"/>
      <c r="B170" s="103"/>
      <c r="C170" s="104"/>
      <c r="D170" s="105"/>
      <c r="E170" s="102"/>
      <c r="F170" s="83" t="s">
        <v>410</v>
      </c>
      <c r="G170" s="83" t="s">
        <v>411</v>
      </c>
      <c r="H170" s="86" t="s">
        <v>305</v>
      </c>
      <c r="I170" s="85" t="s">
        <v>77</v>
      </c>
      <c r="J170" s="83" t="s">
        <v>409</v>
      </c>
    </row>
    <row r="171" spans="1:10" x14ac:dyDescent="0.2">
      <c r="A171" s="102"/>
      <c r="B171" s="103"/>
      <c r="C171" s="104"/>
      <c r="D171" s="105"/>
      <c r="E171" s="102"/>
      <c r="F171" s="83" t="s">
        <v>412</v>
      </c>
      <c r="G171" s="83" t="s">
        <v>413</v>
      </c>
      <c r="H171" s="86" t="s">
        <v>305</v>
      </c>
      <c r="I171" s="85" t="s">
        <v>77</v>
      </c>
      <c r="J171" s="83" t="s">
        <v>409</v>
      </c>
    </row>
    <row r="172" spans="1:10" x14ac:dyDescent="0.2">
      <c r="A172" s="102"/>
      <c r="B172" s="103"/>
      <c r="C172" s="104"/>
      <c r="D172" s="105"/>
      <c r="E172" s="102"/>
      <c r="F172" s="83" t="s">
        <v>414</v>
      </c>
      <c r="G172" s="83" t="s">
        <v>415</v>
      </c>
      <c r="H172" s="86" t="s">
        <v>305</v>
      </c>
      <c r="I172" s="85" t="s">
        <v>77</v>
      </c>
      <c r="J172" s="83" t="s">
        <v>409</v>
      </c>
    </row>
    <row r="173" spans="1:10" x14ac:dyDescent="0.2">
      <c r="A173" s="102"/>
      <c r="B173" s="103"/>
      <c r="C173" s="104"/>
      <c r="D173" s="105"/>
      <c r="E173" s="102"/>
      <c r="F173" s="83" t="s">
        <v>416</v>
      </c>
      <c r="G173" s="83" t="s">
        <v>417</v>
      </c>
      <c r="H173" s="86" t="s">
        <v>305</v>
      </c>
      <c r="I173" s="85" t="s">
        <v>77</v>
      </c>
      <c r="J173" s="83" t="s">
        <v>409</v>
      </c>
    </row>
    <row r="174" spans="1:10" x14ac:dyDescent="0.2">
      <c r="A174" s="102"/>
      <c r="B174" s="103"/>
      <c r="C174" s="104"/>
      <c r="D174" s="105"/>
      <c r="E174" s="102"/>
      <c r="F174" s="83" t="s">
        <v>418</v>
      </c>
      <c r="G174" s="83" t="s">
        <v>419</v>
      </c>
      <c r="H174" s="86" t="s">
        <v>305</v>
      </c>
      <c r="I174" s="85" t="s">
        <v>77</v>
      </c>
      <c r="J174" s="83" t="s">
        <v>409</v>
      </c>
    </row>
    <row r="175" spans="1:10" x14ac:dyDescent="0.2">
      <c r="A175" s="102"/>
      <c r="B175" s="103"/>
      <c r="C175" s="104"/>
      <c r="D175" s="105"/>
      <c r="E175" s="102"/>
      <c r="F175" s="83" t="s">
        <v>420</v>
      </c>
      <c r="G175" s="83" t="s">
        <v>421</v>
      </c>
      <c r="H175" s="86" t="s">
        <v>305</v>
      </c>
      <c r="I175" s="85" t="s">
        <v>77</v>
      </c>
      <c r="J175" s="83" t="s">
        <v>409</v>
      </c>
    </row>
    <row r="176" spans="1:10" x14ac:dyDescent="0.2">
      <c r="A176" s="102"/>
      <c r="B176" s="103"/>
      <c r="C176" s="104"/>
      <c r="D176" s="105"/>
      <c r="E176" s="102"/>
      <c r="F176" s="83" t="s">
        <v>422</v>
      </c>
      <c r="G176" s="83" t="s">
        <v>423</v>
      </c>
      <c r="H176" s="86" t="s">
        <v>305</v>
      </c>
      <c r="I176" s="85" t="s">
        <v>77</v>
      </c>
      <c r="J176" s="83" t="s">
        <v>409</v>
      </c>
    </row>
    <row r="177" spans="1:10" x14ac:dyDescent="0.2">
      <c r="A177" s="102"/>
      <c r="B177" s="103"/>
      <c r="C177" s="104"/>
      <c r="D177" s="105"/>
      <c r="E177" s="102"/>
      <c r="F177" s="83" t="s">
        <v>424</v>
      </c>
      <c r="G177" s="83" t="s">
        <v>340</v>
      </c>
      <c r="H177" s="86" t="s">
        <v>76</v>
      </c>
      <c r="I177" s="85" t="s">
        <v>77</v>
      </c>
      <c r="J177" s="83" t="s">
        <v>409</v>
      </c>
    </row>
    <row r="178" spans="1:10" x14ac:dyDescent="0.2">
      <c r="A178" s="94"/>
      <c r="B178" s="95"/>
      <c r="C178" s="106"/>
      <c r="D178" s="107"/>
      <c r="E178" s="94"/>
      <c r="F178" s="90" t="s">
        <v>425</v>
      </c>
      <c r="G178" s="90" t="s">
        <v>426</v>
      </c>
      <c r="H178" s="93" t="s">
        <v>76</v>
      </c>
      <c r="I178" s="92" t="s">
        <v>77</v>
      </c>
      <c r="J178" s="90" t="s">
        <v>409</v>
      </c>
    </row>
    <row r="179" spans="1:10" x14ac:dyDescent="0.2">
      <c r="A179" s="102">
        <v>7</v>
      </c>
      <c r="B179" s="108" t="s">
        <v>427</v>
      </c>
      <c r="C179" s="108" t="s">
        <v>428</v>
      </c>
      <c r="D179" s="107" t="s">
        <v>429</v>
      </c>
      <c r="E179" s="94">
        <v>15</v>
      </c>
      <c r="F179" s="83" t="s">
        <v>430</v>
      </c>
      <c r="G179" s="83" t="s">
        <v>431</v>
      </c>
      <c r="H179" s="86" t="s">
        <v>305</v>
      </c>
      <c r="I179" s="92" t="s">
        <v>77</v>
      </c>
      <c r="J179" s="100" t="s">
        <v>432</v>
      </c>
    </row>
    <row r="180" spans="1:10" x14ac:dyDescent="0.2">
      <c r="A180" s="102"/>
      <c r="B180" s="108"/>
      <c r="C180" s="108"/>
      <c r="D180" s="109"/>
      <c r="E180" s="97"/>
      <c r="F180" s="83" t="s">
        <v>433</v>
      </c>
      <c r="G180" s="83" t="s">
        <v>434</v>
      </c>
      <c r="H180" s="86" t="s">
        <v>305</v>
      </c>
      <c r="I180" s="92" t="s">
        <v>77</v>
      </c>
      <c r="J180" s="100" t="s">
        <v>432</v>
      </c>
    </row>
    <row r="181" spans="1:10" x14ac:dyDescent="0.2">
      <c r="A181" s="102"/>
      <c r="B181" s="108"/>
      <c r="C181" s="108"/>
      <c r="D181" s="109"/>
      <c r="E181" s="97"/>
      <c r="F181" s="83" t="s">
        <v>435</v>
      </c>
      <c r="G181" s="83" t="s">
        <v>436</v>
      </c>
      <c r="H181" s="86" t="s">
        <v>305</v>
      </c>
      <c r="I181" s="92" t="s">
        <v>77</v>
      </c>
      <c r="J181" s="100" t="s">
        <v>432</v>
      </c>
    </row>
    <row r="182" spans="1:10" x14ac:dyDescent="0.2">
      <c r="A182" s="102"/>
      <c r="B182" s="108"/>
      <c r="C182" s="108"/>
      <c r="D182" s="109"/>
      <c r="E182" s="97"/>
      <c r="F182" s="83" t="s">
        <v>437</v>
      </c>
      <c r="G182" s="83" t="s">
        <v>438</v>
      </c>
      <c r="H182" s="86" t="s">
        <v>305</v>
      </c>
      <c r="I182" s="92" t="s">
        <v>77</v>
      </c>
      <c r="J182" s="100" t="s">
        <v>432</v>
      </c>
    </row>
    <row r="183" spans="1:10" x14ac:dyDescent="0.2">
      <c r="A183" s="102"/>
      <c r="B183" s="108"/>
      <c r="C183" s="108"/>
      <c r="D183" s="109"/>
      <c r="E183" s="97"/>
      <c r="F183" s="83" t="s">
        <v>439</v>
      </c>
      <c r="G183" s="83" t="s">
        <v>440</v>
      </c>
      <c r="H183" s="86" t="s">
        <v>305</v>
      </c>
      <c r="I183" s="92" t="s">
        <v>77</v>
      </c>
      <c r="J183" s="100" t="s">
        <v>432</v>
      </c>
    </row>
    <row r="184" spans="1:10" x14ac:dyDescent="0.2">
      <c r="A184" s="102"/>
      <c r="B184" s="108"/>
      <c r="C184" s="108"/>
      <c r="D184" s="109"/>
      <c r="E184" s="97"/>
      <c r="F184" s="83" t="s">
        <v>441</v>
      </c>
      <c r="G184" s="83" t="s">
        <v>442</v>
      </c>
      <c r="H184" s="86" t="s">
        <v>305</v>
      </c>
      <c r="I184" s="92" t="s">
        <v>77</v>
      </c>
      <c r="J184" s="100" t="s">
        <v>432</v>
      </c>
    </row>
    <row r="185" spans="1:10" x14ac:dyDescent="0.2">
      <c r="A185" s="102"/>
      <c r="B185" s="108"/>
      <c r="C185" s="108"/>
      <c r="D185" s="109"/>
      <c r="E185" s="97"/>
      <c r="F185" s="83" t="s">
        <v>443</v>
      </c>
      <c r="G185" s="83" t="s">
        <v>444</v>
      </c>
      <c r="H185" s="86" t="s">
        <v>76</v>
      </c>
      <c r="I185" s="92" t="s">
        <v>77</v>
      </c>
      <c r="J185" s="100" t="s">
        <v>432</v>
      </c>
    </row>
    <row r="186" spans="1:10" x14ac:dyDescent="0.2">
      <c r="A186" s="102"/>
      <c r="B186" s="108"/>
      <c r="C186" s="108"/>
      <c r="D186" s="109"/>
      <c r="E186" s="97"/>
      <c r="F186" s="83" t="s">
        <v>445</v>
      </c>
      <c r="G186" s="83" t="s">
        <v>446</v>
      </c>
      <c r="H186" s="86" t="s">
        <v>305</v>
      </c>
      <c r="I186" s="92" t="s">
        <v>77</v>
      </c>
      <c r="J186" s="100" t="s">
        <v>432</v>
      </c>
    </row>
    <row r="187" spans="1:10" x14ac:dyDescent="0.2">
      <c r="A187" s="102"/>
      <c r="B187" s="108"/>
      <c r="C187" s="108"/>
      <c r="D187" s="109"/>
      <c r="E187" s="97"/>
      <c r="F187" s="83" t="s">
        <v>447</v>
      </c>
      <c r="G187" s="83" t="s">
        <v>448</v>
      </c>
      <c r="H187" s="86" t="s">
        <v>305</v>
      </c>
      <c r="I187" s="92" t="s">
        <v>77</v>
      </c>
      <c r="J187" s="100" t="s">
        <v>432</v>
      </c>
    </row>
    <row r="188" spans="1:10" x14ac:dyDescent="0.2">
      <c r="A188" s="102"/>
      <c r="B188" s="108"/>
      <c r="C188" s="108"/>
      <c r="D188" s="109"/>
      <c r="E188" s="97"/>
      <c r="F188" s="83" t="s">
        <v>449</v>
      </c>
      <c r="G188" s="83" t="s">
        <v>450</v>
      </c>
      <c r="H188" s="86" t="s">
        <v>305</v>
      </c>
      <c r="I188" s="92" t="s">
        <v>77</v>
      </c>
      <c r="J188" s="100" t="s">
        <v>432</v>
      </c>
    </row>
    <row r="189" spans="1:10" x14ac:dyDescent="0.2">
      <c r="A189" s="102"/>
      <c r="B189" s="108"/>
      <c r="C189" s="108"/>
      <c r="D189" s="109"/>
      <c r="E189" s="97"/>
      <c r="F189" s="83" t="s">
        <v>451</v>
      </c>
      <c r="G189" s="83" t="s">
        <v>452</v>
      </c>
      <c r="H189" s="86" t="s">
        <v>305</v>
      </c>
      <c r="I189" s="92" t="s">
        <v>77</v>
      </c>
      <c r="J189" s="100" t="s">
        <v>432</v>
      </c>
    </row>
    <row r="190" spans="1:10" x14ac:dyDescent="0.2">
      <c r="A190" s="102"/>
      <c r="B190" s="108"/>
      <c r="C190" s="108"/>
      <c r="D190" s="109"/>
      <c r="E190" s="97"/>
      <c r="F190" s="83" t="s">
        <v>453</v>
      </c>
      <c r="G190" s="83" t="s">
        <v>454</v>
      </c>
      <c r="H190" s="86" t="s">
        <v>305</v>
      </c>
      <c r="I190" s="92" t="s">
        <v>77</v>
      </c>
      <c r="J190" s="100" t="s">
        <v>432</v>
      </c>
    </row>
    <row r="191" spans="1:10" x14ac:dyDescent="0.2">
      <c r="A191" s="102"/>
      <c r="B191" s="108"/>
      <c r="C191" s="108"/>
      <c r="D191" s="109"/>
      <c r="E191" s="97"/>
      <c r="F191" s="83" t="s">
        <v>455</v>
      </c>
      <c r="G191" s="83" t="s">
        <v>456</v>
      </c>
      <c r="H191" s="86" t="s">
        <v>305</v>
      </c>
      <c r="I191" s="92" t="s">
        <v>77</v>
      </c>
      <c r="J191" s="100" t="s">
        <v>432</v>
      </c>
    </row>
    <row r="192" spans="1:10" x14ac:dyDescent="0.2">
      <c r="A192" s="102"/>
      <c r="B192" s="108"/>
      <c r="C192" s="108"/>
      <c r="D192" s="109"/>
      <c r="E192" s="97"/>
      <c r="F192" s="83" t="s">
        <v>457</v>
      </c>
      <c r="G192" s="83" t="s">
        <v>458</v>
      </c>
      <c r="H192" s="86" t="s">
        <v>305</v>
      </c>
      <c r="I192" s="92" t="s">
        <v>77</v>
      </c>
      <c r="J192" s="100" t="s">
        <v>432</v>
      </c>
    </row>
    <row r="193" spans="1:10" x14ac:dyDescent="0.2">
      <c r="A193" s="94"/>
      <c r="B193" s="110"/>
      <c r="C193" s="110"/>
      <c r="D193" s="109"/>
      <c r="E193" s="97"/>
      <c r="F193" s="90" t="s">
        <v>459</v>
      </c>
      <c r="G193" s="90" t="s">
        <v>460</v>
      </c>
      <c r="H193" s="86" t="s">
        <v>305</v>
      </c>
      <c r="I193" s="92" t="s">
        <v>77</v>
      </c>
      <c r="J193" s="101" t="s">
        <v>432</v>
      </c>
    </row>
    <row r="194" spans="1:10" x14ac:dyDescent="0.2">
      <c r="A194" s="107">
        <v>8</v>
      </c>
      <c r="B194" s="95" t="s">
        <v>461</v>
      </c>
      <c r="C194" s="95" t="s">
        <v>462</v>
      </c>
      <c r="D194" s="107" t="s">
        <v>463</v>
      </c>
      <c r="E194" s="107">
        <v>15</v>
      </c>
      <c r="F194" s="83" t="s">
        <v>464</v>
      </c>
      <c r="G194" s="83" t="s">
        <v>465</v>
      </c>
      <c r="H194" s="86" t="s">
        <v>305</v>
      </c>
      <c r="I194" s="92" t="s">
        <v>77</v>
      </c>
      <c r="J194" s="111" t="s">
        <v>466</v>
      </c>
    </row>
    <row r="195" spans="1:10" x14ac:dyDescent="0.2">
      <c r="A195" s="109"/>
      <c r="B195" s="98"/>
      <c r="C195" s="98"/>
      <c r="D195" s="109"/>
      <c r="E195" s="109"/>
      <c r="F195" s="83" t="s">
        <v>467</v>
      </c>
      <c r="G195" s="83" t="s">
        <v>468</v>
      </c>
      <c r="H195" s="86" t="s">
        <v>305</v>
      </c>
      <c r="I195" s="92" t="s">
        <v>77</v>
      </c>
      <c r="J195" s="111" t="s">
        <v>466</v>
      </c>
    </row>
    <row r="196" spans="1:10" x14ac:dyDescent="0.2">
      <c r="A196" s="109"/>
      <c r="B196" s="98"/>
      <c r="C196" s="98"/>
      <c r="D196" s="109"/>
      <c r="E196" s="109"/>
      <c r="F196" s="83" t="s">
        <v>469</v>
      </c>
      <c r="G196" s="83" t="s">
        <v>470</v>
      </c>
      <c r="H196" s="86" t="s">
        <v>305</v>
      </c>
      <c r="I196" s="92" t="s">
        <v>77</v>
      </c>
      <c r="J196" s="111" t="s">
        <v>466</v>
      </c>
    </row>
    <row r="197" spans="1:10" x14ac:dyDescent="0.2">
      <c r="A197" s="109"/>
      <c r="B197" s="98"/>
      <c r="C197" s="98"/>
      <c r="D197" s="109"/>
      <c r="E197" s="109"/>
      <c r="F197" s="83" t="s">
        <v>471</v>
      </c>
      <c r="G197" s="83" t="s">
        <v>470</v>
      </c>
      <c r="H197" s="86" t="s">
        <v>305</v>
      </c>
      <c r="I197" s="92" t="s">
        <v>77</v>
      </c>
      <c r="J197" s="111" t="s">
        <v>466</v>
      </c>
    </row>
    <row r="198" spans="1:10" x14ac:dyDescent="0.2">
      <c r="A198" s="109"/>
      <c r="B198" s="98"/>
      <c r="C198" s="98"/>
      <c r="D198" s="109"/>
      <c r="E198" s="109"/>
      <c r="F198" s="83" t="s">
        <v>472</v>
      </c>
      <c r="G198" s="83" t="s">
        <v>473</v>
      </c>
      <c r="H198" s="86" t="s">
        <v>305</v>
      </c>
      <c r="I198" s="92" t="s">
        <v>77</v>
      </c>
      <c r="J198" s="111" t="s">
        <v>466</v>
      </c>
    </row>
    <row r="199" spans="1:10" x14ac:dyDescent="0.2">
      <c r="A199" s="109"/>
      <c r="B199" s="98"/>
      <c r="C199" s="98"/>
      <c r="D199" s="109"/>
      <c r="E199" s="109"/>
      <c r="F199" s="83" t="s">
        <v>474</v>
      </c>
      <c r="G199" s="83" t="s">
        <v>475</v>
      </c>
      <c r="H199" s="86" t="s">
        <v>305</v>
      </c>
      <c r="I199" s="92" t="s">
        <v>77</v>
      </c>
      <c r="J199" s="111" t="s">
        <v>466</v>
      </c>
    </row>
    <row r="200" spans="1:10" x14ac:dyDescent="0.2">
      <c r="A200" s="109"/>
      <c r="B200" s="98"/>
      <c r="C200" s="98"/>
      <c r="D200" s="109"/>
      <c r="E200" s="109"/>
      <c r="F200" s="83" t="s">
        <v>476</v>
      </c>
      <c r="G200" s="83" t="s">
        <v>477</v>
      </c>
      <c r="H200" s="86" t="s">
        <v>305</v>
      </c>
      <c r="I200" s="92" t="s">
        <v>77</v>
      </c>
      <c r="J200" s="111" t="s">
        <v>466</v>
      </c>
    </row>
    <row r="201" spans="1:10" x14ac:dyDescent="0.2">
      <c r="A201" s="109"/>
      <c r="B201" s="98"/>
      <c r="C201" s="98"/>
      <c r="D201" s="109"/>
      <c r="E201" s="109"/>
      <c r="F201" s="83" t="s">
        <v>478</v>
      </c>
      <c r="G201" s="83" t="s">
        <v>479</v>
      </c>
      <c r="H201" s="86" t="s">
        <v>305</v>
      </c>
      <c r="I201" s="92" t="s">
        <v>77</v>
      </c>
      <c r="J201" s="111" t="s">
        <v>466</v>
      </c>
    </row>
    <row r="202" spans="1:10" x14ac:dyDescent="0.2">
      <c r="A202" s="109"/>
      <c r="B202" s="98"/>
      <c r="C202" s="98"/>
      <c r="D202" s="109"/>
      <c r="E202" s="109"/>
      <c r="F202" s="83" t="s">
        <v>357</v>
      </c>
      <c r="G202" s="83" t="s">
        <v>480</v>
      </c>
      <c r="H202" s="86" t="s">
        <v>305</v>
      </c>
      <c r="I202" s="92" t="s">
        <v>77</v>
      </c>
      <c r="J202" s="111" t="s">
        <v>466</v>
      </c>
    </row>
    <row r="203" spans="1:10" x14ac:dyDescent="0.2">
      <c r="A203" s="109"/>
      <c r="B203" s="98"/>
      <c r="C203" s="98"/>
      <c r="D203" s="109"/>
      <c r="E203" s="109"/>
      <c r="F203" s="83" t="s">
        <v>481</v>
      </c>
      <c r="G203" s="83" t="s">
        <v>482</v>
      </c>
      <c r="H203" s="86" t="s">
        <v>305</v>
      </c>
      <c r="I203" s="92" t="s">
        <v>77</v>
      </c>
      <c r="J203" s="111" t="s">
        <v>466</v>
      </c>
    </row>
    <row r="204" spans="1:10" x14ac:dyDescent="0.2">
      <c r="A204" s="109"/>
      <c r="B204" s="98"/>
      <c r="C204" s="98"/>
      <c r="D204" s="109"/>
      <c r="E204" s="109"/>
      <c r="F204" s="83" t="s">
        <v>483</v>
      </c>
      <c r="G204" s="83" t="s">
        <v>484</v>
      </c>
      <c r="H204" s="86" t="s">
        <v>76</v>
      </c>
      <c r="I204" s="92" t="s">
        <v>77</v>
      </c>
      <c r="J204" s="111" t="s">
        <v>466</v>
      </c>
    </row>
    <row r="205" spans="1:10" x14ac:dyDescent="0.2">
      <c r="A205" s="109"/>
      <c r="B205" s="98"/>
      <c r="C205" s="98"/>
      <c r="D205" s="109"/>
      <c r="E205" s="109"/>
      <c r="F205" s="83" t="s">
        <v>485</v>
      </c>
      <c r="G205" s="83" t="s">
        <v>486</v>
      </c>
      <c r="H205" s="86" t="s">
        <v>305</v>
      </c>
      <c r="I205" s="92" t="s">
        <v>77</v>
      </c>
      <c r="J205" s="111" t="s">
        <v>466</v>
      </c>
    </row>
    <row r="206" spans="1:10" x14ac:dyDescent="0.2">
      <c r="A206" s="109"/>
      <c r="B206" s="98"/>
      <c r="C206" s="98"/>
      <c r="D206" s="109"/>
      <c r="E206" s="109"/>
      <c r="F206" s="83" t="s">
        <v>487</v>
      </c>
      <c r="G206" s="83" t="s">
        <v>488</v>
      </c>
      <c r="H206" s="86" t="s">
        <v>305</v>
      </c>
      <c r="I206" s="92" t="s">
        <v>77</v>
      </c>
      <c r="J206" s="111" t="s">
        <v>466</v>
      </c>
    </row>
    <row r="207" spans="1:10" x14ac:dyDescent="0.2">
      <c r="A207" s="109"/>
      <c r="B207" s="98"/>
      <c r="C207" s="98"/>
      <c r="D207" s="109"/>
      <c r="E207" s="109"/>
      <c r="F207" s="83" t="s">
        <v>489</v>
      </c>
      <c r="G207" s="83" t="s">
        <v>490</v>
      </c>
      <c r="H207" s="86" t="s">
        <v>305</v>
      </c>
      <c r="I207" s="92" t="s">
        <v>77</v>
      </c>
      <c r="J207" s="111" t="s">
        <v>466</v>
      </c>
    </row>
    <row r="208" spans="1:10" x14ac:dyDescent="0.2">
      <c r="A208" s="112"/>
      <c r="B208" s="113"/>
      <c r="C208" s="113"/>
      <c r="D208" s="112"/>
      <c r="E208" s="112"/>
      <c r="F208" s="90" t="s">
        <v>491</v>
      </c>
      <c r="G208" s="90" t="s">
        <v>492</v>
      </c>
      <c r="H208" s="86" t="s">
        <v>305</v>
      </c>
      <c r="I208" s="85" t="s">
        <v>77</v>
      </c>
      <c r="J208" s="111" t="s">
        <v>466</v>
      </c>
    </row>
    <row r="209" spans="1:10" x14ac:dyDescent="0.2">
      <c r="A209" s="102">
        <v>9</v>
      </c>
      <c r="B209" s="103" t="s">
        <v>493</v>
      </c>
      <c r="C209" s="103" t="s">
        <v>494</v>
      </c>
      <c r="D209" s="105" t="s">
        <v>495</v>
      </c>
      <c r="E209" s="102">
        <v>8</v>
      </c>
      <c r="F209" s="83" t="s">
        <v>496</v>
      </c>
      <c r="G209" s="83" t="s">
        <v>497</v>
      </c>
      <c r="H209" s="86" t="s">
        <v>305</v>
      </c>
      <c r="I209" s="85" t="s">
        <v>77</v>
      </c>
      <c r="J209" s="100" t="s">
        <v>498</v>
      </c>
    </row>
    <row r="210" spans="1:10" x14ac:dyDescent="0.2">
      <c r="A210" s="102"/>
      <c r="B210" s="103"/>
      <c r="C210" s="103"/>
      <c r="D210" s="105"/>
      <c r="E210" s="102"/>
      <c r="F210" s="83" t="s">
        <v>499</v>
      </c>
      <c r="G210" s="83" t="s">
        <v>500</v>
      </c>
      <c r="H210" s="86" t="s">
        <v>305</v>
      </c>
      <c r="I210" s="85" t="s">
        <v>77</v>
      </c>
      <c r="J210" s="100" t="s">
        <v>498</v>
      </c>
    </row>
    <row r="211" spans="1:10" x14ac:dyDescent="0.2">
      <c r="A211" s="102"/>
      <c r="B211" s="103"/>
      <c r="C211" s="103"/>
      <c r="D211" s="105"/>
      <c r="E211" s="102"/>
      <c r="F211" s="83" t="s">
        <v>501</v>
      </c>
      <c r="G211" s="83" t="s">
        <v>502</v>
      </c>
      <c r="H211" s="86" t="s">
        <v>305</v>
      </c>
      <c r="I211" s="85" t="s">
        <v>77</v>
      </c>
      <c r="J211" s="100" t="s">
        <v>498</v>
      </c>
    </row>
    <row r="212" spans="1:10" x14ac:dyDescent="0.2">
      <c r="A212" s="102"/>
      <c r="B212" s="103"/>
      <c r="C212" s="103"/>
      <c r="D212" s="105"/>
      <c r="E212" s="102"/>
      <c r="F212" s="83" t="s">
        <v>503</v>
      </c>
      <c r="G212" s="83" t="s">
        <v>504</v>
      </c>
      <c r="H212" s="86" t="s">
        <v>305</v>
      </c>
      <c r="I212" s="85" t="s">
        <v>77</v>
      </c>
      <c r="J212" s="100" t="s">
        <v>498</v>
      </c>
    </row>
    <row r="213" spans="1:10" x14ac:dyDescent="0.2">
      <c r="A213" s="102"/>
      <c r="B213" s="103"/>
      <c r="C213" s="103"/>
      <c r="D213" s="105"/>
      <c r="E213" s="102"/>
      <c r="F213" s="83" t="s">
        <v>505</v>
      </c>
      <c r="G213" s="83" t="s">
        <v>506</v>
      </c>
      <c r="H213" s="86" t="s">
        <v>305</v>
      </c>
      <c r="I213" s="85" t="s">
        <v>77</v>
      </c>
      <c r="J213" s="100" t="s">
        <v>498</v>
      </c>
    </row>
    <row r="214" spans="1:10" x14ac:dyDescent="0.2">
      <c r="A214" s="102"/>
      <c r="B214" s="103"/>
      <c r="C214" s="103"/>
      <c r="D214" s="105"/>
      <c r="E214" s="102"/>
      <c r="F214" s="83" t="s">
        <v>507</v>
      </c>
      <c r="G214" s="83" t="s">
        <v>508</v>
      </c>
      <c r="H214" s="86" t="s">
        <v>305</v>
      </c>
      <c r="I214" s="85" t="s">
        <v>77</v>
      </c>
      <c r="J214" s="100" t="s">
        <v>498</v>
      </c>
    </row>
    <row r="215" spans="1:10" x14ac:dyDescent="0.2">
      <c r="A215" s="102"/>
      <c r="B215" s="103"/>
      <c r="C215" s="103"/>
      <c r="D215" s="105"/>
      <c r="E215" s="102"/>
      <c r="F215" s="83" t="s">
        <v>509</v>
      </c>
      <c r="G215" s="83" t="s">
        <v>510</v>
      </c>
      <c r="H215" s="86" t="s">
        <v>305</v>
      </c>
      <c r="I215" s="85" t="s">
        <v>77</v>
      </c>
      <c r="J215" s="100" t="s">
        <v>498</v>
      </c>
    </row>
    <row r="216" spans="1:10" ht="24.75" customHeight="1" x14ac:dyDescent="0.2">
      <c r="A216" s="102"/>
      <c r="B216" s="103"/>
      <c r="C216" s="103"/>
      <c r="D216" s="105"/>
      <c r="E216" s="102"/>
      <c r="F216" s="83" t="s">
        <v>511</v>
      </c>
      <c r="G216" s="83" t="s">
        <v>512</v>
      </c>
      <c r="H216" s="86" t="s">
        <v>305</v>
      </c>
      <c r="I216" s="85" t="s">
        <v>77</v>
      </c>
      <c r="J216" s="100" t="s">
        <v>498</v>
      </c>
    </row>
    <row r="217" spans="1:10" ht="129.94999999999999" customHeight="1" x14ac:dyDescent="0.2">
      <c r="A217" s="102">
        <v>10</v>
      </c>
      <c r="B217" s="103" t="s">
        <v>513</v>
      </c>
      <c r="C217" s="103" t="s">
        <v>514</v>
      </c>
      <c r="D217" s="102" t="s">
        <v>515</v>
      </c>
      <c r="E217" s="102">
        <v>4</v>
      </c>
      <c r="F217" s="100" t="s">
        <v>516</v>
      </c>
      <c r="G217" s="100" t="s">
        <v>517</v>
      </c>
      <c r="H217" s="86" t="s">
        <v>305</v>
      </c>
      <c r="I217" s="85" t="s">
        <v>77</v>
      </c>
      <c r="J217" s="100" t="s">
        <v>518</v>
      </c>
    </row>
    <row r="218" spans="1:10" ht="129.94999999999999" customHeight="1" x14ac:dyDescent="0.2">
      <c r="A218" s="102"/>
      <c r="B218" s="103"/>
      <c r="C218" s="103"/>
      <c r="D218" s="102"/>
      <c r="E218" s="102"/>
      <c r="F218" s="100" t="s">
        <v>519</v>
      </c>
      <c r="G218" s="100" t="s">
        <v>520</v>
      </c>
      <c r="H218" s="86" t="s">
        <v>305</v>
      </c>
      <c r="I218" s="85" t="s">
        <v>77</v>
      </c>
      <c r="J218" s="100" t="s">
        <v>518</v>
      </c>
    </row>
    <row r="219" spans="1:10" ht="129.94999999999999" customHeight="1" x14ac:dyDescent="0.2">
      <c r="A219" s="102"/>
      <c r="B219" s="103"/>
      <c r="C219" s="103"/>
      <c r="D219" s="102"/>
      <c r="E219" s="102"/>
      <c r="F219" s="100" t="s">
        <v>521</v>
      </c>
      <c r="G219" s="100" t="s">
        <v>522</v>
      </c>
      <c r="H219" s="86" t="s">
        <v>305</v>
      </c>
      <c r="I219" s="85" t="s">
        <v>77</v>
      </c>
      <c r="J219" s="100" t="s">
        <v>518</v>
      </c>
    </row>
    <row r="220" spans="1:10" ht="129.94999999999999" customHeight="1" x14ac:dyDescent="0.2">
      <c r="A220" s="102"/>
      <c r="B220" s="103"/>
      <c r="C220" s="103"/>
      <c r="D220" s="102"/>
      <c r="E220" s="102"/>
      <c r="F220" s="101" t="s">
        <v>523</v>
      </c>
      <c r="G220" s="101" t="s">
        <v>524</v>
      </c>
      <c r="H220" s="86" t="s">
        <v>305</v>
      </c>
      <c r="I220" s="85" t="s">
        <v>77</v>
      </c>
      <c r="J220" s="100" t="s">
        <v>518</v>
      </c>
    </row>
    <row r="221" spans="1:10" ht="50.1" customHeight="1" x14ac:dyDescent="0.2">
      <c r="A221" s="102">
        <v>11</v>
      </c>
      <c r="B221" s="103" t="s">
        <v>525</v>
      </c>
      <c r="C221" s="103" t="s">
        <v>526</v>
      </c>
      <c r="D221" s="105" t="s">
        <v>527</v>
      </c>
      <c r="E221" s="102">
        <v>5</v>
      </c>
      <c r="F221" s="83" t="s">
        <v>528</v>
      </c>
      <c r="G221" s="100" t="s">
        <v>529</v>
      </c>
      <c r="H221" s="86" t="s">
        <v>305</v>
      </c>
      <c r="I221" s="85" t="s">
        <v>77</v>
      </c>
      <c r="J221" s="100" t="s">
        <v>530</v>
      </c>
    </row>
    <row r="222" spans="1:10" ht="50.1" customHeight="1" x14ac:dyDescent="0.2">
      <c r="A222" s="102"/>
      <c r="B222" s="103"/>
      <c r="C222" s="103"/>
      <c r="D222" s="105"/>
      <c r="E222" s="102"/>
      <c r="F222" s="83" t="s">
        <v>531</v>
      </c>
      <c r="G222" s="100" t="s">
        <v>532</v>
      </c>
      <c r="H222" s="86" t="s">
        <v>305</v>
      </c>
      <c r="I222" s="85" t="s">
        <v>77</v>
      </c>
      <c r="J222" s="100" t="s">
        <v>530</v>
      </c>
    </row>
    <row r="223" spans="1:10" ht="50.1" customHeight="1" x14ac:dyDescent="0.2">
      <c r="A223" s="102"/>
      <c r="B223" s="103"/>
      <c r="C223" s="103"/>
      <c r="D223" s="105"/>
      <c r="E223" s="102"/>
      <c r="F223" s="83" t="s">
        <v>533</v>
      </c>
      <c r="G223" s="100" t="s">
        <v>534</v>
      </c>
      <c r="H223" s="86" t="s">
        <v>305</v>
      </c>
      <c r="I223" s="85" t="s">
        <v>77</v>
      </c>
      <c r="J223" s="100" t="s">
        <v>530</v>
      </c>
    </row>
    <row r="224" spans="1:10" ht="50.1" customHeight="1" x14ac:dyDescent="0.2">
      <c r="A224" s="102"/>
      <c r="B224" s="103"/>
      <c r="C224" s="103"/>
      <c r="D224" s="105"/>
      <c r="E224" s="102"/>
      <c r="F224" s="83" t="s">
        <v>535</v>
      </c>
      <c r="G224" s="100" t="s">
        <v>536</v>
      </c>
      <c r="H224" s="86" t="s">
        <v>305</v>
      </c>
      <c r="I224" s="85" t="s">
        <v>77</v>
      </c>
      <c r="J224" s="100" t="s">
        <v>530</v>
      </c>
    </row>
    <row r="225" spans="1:10" ht="50.1" customHeight="1" x14ac:dyDescent="0.2">
      <c r="A225" s="102"/>
      <c r="B225" s="103"/>
      <c r="C225" s="103"/>
      <c r="D225" s="105"/>
      <c r="E225" s="102"/>
      <c r="F225" s="83" t="s">
        <v>537</v>
      </c>
      <c r="G225" s="100" t="s">
        <v>538</v>
      </c>
      <c r="H225" s="86" t="s">
        <v>305</v>
      </c>
      <c r="I225" s="85" t="s">
        <v>77</v>
      </c>
      <c r="J225" s="100" t="s">
        <v>530</v>
      </c>
    </row>
    <row r="226" spans="1:10" x14ac:dyDescent="0.2">
      <c r="A226" s="94">
        <v>12</v>
      </c>
      <c r="B226" s="95" t="s">
        <v>539</v>
      </c>
      <c r="C226" s="95" t="s">
        <v>540</v>
      </c>
      <c r="D226" s="107" t="s">
        <v>541</v>
      </c>
      <c r="E226" s="94">
        <v>31</v>
      </c>
      <c r="F226" s="100" t="s">
        <v>542</v>
      </c>
      <c r="G226" s="100" t="s">
        <v>543</v>
      </c>
      <c r="H226" s="86" t="s">
        <v>305</v>
      </c>
      <c r="I226" s="85" t="s">
        <v>77</v>
      </c>
      <c r="J226" s="100" t="s">
        <v>544</v>
      </c>
    </row>
    <row r="227" spans="1:10" x14ac:dyDescent="0.2">
      <c r="A227" s="97"/>
      <c r="B227" s="98"/>
      <c r="C227" s="98"/>
      <c r="D227" s="109"/>
      <c r="E227" s="97"/>
      <c r="F227" s="100" t="s">
        <v>545</v>
      </c>
      <c r="G227" s="100" t="s">
        <v>546</v>
      </c>
      <c r="H227" s="86" t="s">
        <v>305</v>
      </c>
      <c r="I227" s="85" t="s">
        <v>77</v>
      </c>
      <c r="J227" s="100" t="s">
        <v>544</v>
      </c>
    </row>
    <row r="228" spans="1:10" x14ac:dyDescent="0.2">
      <c r="A228" s="97"/>
      <c r="B228" s="98"/>
      <c r="C228" s="98"/>
      <c r="D228" s="109"/>
      <c r="E228" s="97"/>
      <c r="F228" s="100" t="s">
        <v>547</v>
      </c>
      <c r="G228" s="100" t="s">
        <v>548</v>
      </c>
      <c r="H228" s="86" t="s">
        <v>305</v>
      </c>
      <c r="I228" s="85" t="s">
        <v>77</v>
      </c>
      <c r="J228" s="100" t="s">
        <v>544</v>
      </c>
    </row>
    <row r="229" spans="1:10" x14ac:dyDescent="0.2">
      <c r="A229" s="97"/>
      <c r="B229" s="98"/>
      <c r="C229" s="98"/>
      <c r="D229" s="109"/>
      <c r="E229" s="97"/>
      <c r="F229" s="100" t="s">
        <v>549</v>
      </c>
      <c r="G229" s="100" t="s">
        <v>550</v>
      </c>
      <c r="H229" s="86" t="s">
        <v>305</v>
      </c>
      <c r="I229" s="114" t="s">
        <v>551</v>
      </c>
      <c r="J229" s="100" t="s">
        <v>544</v>
      </c>
    </row>
    <row r="230" spans="1:10" x14ac:dyDescent="0.2">
      <c r="A230" s="97"/>
      <c r="B230" s="98"/>
      <c r="C230" s="98"/>
      <c r="D230" s="109"/>
      <c r="E230" s="97"/>
      <c r="F230" s="100" t="s">
        <v>552</v>
      </c>
      <c r="G230" s="100" t="s">
        <v>553</v>
      </c>
      <c r="H230" s="86" t="s">
        <v>305</v>
      </c>
      <c r="I230" s="114" t="s">
        <v>551</v>
      </c>
      <c r="J230" s="100" t="s">
        <v>544</v>
      </c>
    </row>
    <row r="231" spans="1:10" x14ac:dyDescent="0.2">
      <c r="A231" s="97"/>
      <c r="B231" s="98"/>
      <c r="C231" s="98"/>
      <c r="D231" s="109"/>
      <c r="E231" s="97"/>
      <c r="F231" s="100" t="s">
        <v>554</v>
      </c>
      <c r="G231" s="100" t="s">
        <v>555</v>
      </c>
      <c r="H231" s="86" t="s">
        <v>305</v>
      </c>
      <c r="I231" s="114" t="s">
        <v>551</v>
      </c>
      <c r="J231" s="100" t="s">
        <v>544</v>
      </c>
    </row>
    <row r="232" spans="1:10" x14ac:dyDescent="0.2">
      <c r="A232" s="97"/>
      <c r="B232" s="98"/>
      <c r="C232" s="98"/>
      <c r="D232" s="109"/>
      <c r="E232" s="97"/>
      <c r="F232" s="100" t="s">
        <v>556</v>
      </c>
      <c r="G232" s="100" t="s">
        <v>557</v>
      </c>
      <c r="H232" s="86" t="s">
        <v>305</v>
      </c>
      <c r="I232" s="114" t="s">
        <v>551</v>
      </c>
      <c r="J232" s="100" t="s">
        <v>544</v>
      </c>
    </row>
    <row r="233" spans="1:10" x14ac:dyDescent="0.2">
      <c r="A233" s="97"/>
      <c r="B233" s="98"/>
      <c r="C233" s="98"/>
      <c r="D233" s="109"/>
      <c r="E233" s="97"/>
      <c r="F233" s="100" t="s">
        <v>558</v>
      </c>
      <c r="G233" s="100" t="s">
        <v>559</v>
      </c>
      <c r="H233" s="86" t="s">
        <v>305</v>
      </c>
      <c r="I233" s="114" t="s">
        <v>551</v>
      </c>
      <c r="J233" s="100" t="s">
        <v>544</v>
      </c>
    </row>
    <row r="234" spans="1:10" x14ac:dyDescent="0.2">
      <c r="A234" s="97"/>
      <c r="B234" s="98"/>
      <c r="C234" s="98"/>
      <c r="D234" s="109"/>
      <c r="E234" s="97"/>
      <c r="F234" s="100" t="s">
        <v>560</v>
      </c>
      <c r="G234" s="100" t="s">
        <v>561</v>
      </c>
      <c r="H234" s="86" t="s">
        <v>305</v>
      </c>
      <c r="I234" s="114" t="s">
        <v>551</v>
      </c>
      <c r="J234" s="100" t="s">
        <v>544</v>
      </c>
    </row>
    <row r="235" spans="1:10" x14ac:dyDescent="0.2">
      <c r="A235" s="97"/>
      <c r="B235" s="98"/>
      <c r="C235" s="98"/>
      <c r="D235" s="109"/>
      <c r="E235" s="97"/>
      <c r="F235" s="100" t="s">
        <v>562</v>
      </c>
      <c r="G235" s="100" t="s">
        <v>563</v>
      </c>
      <c r="H235" s="86" t="s">
        <v>305</v>
      </c>
      <c r="I235" s="114" t="s">
        <v>551</v>
      </c>
      <c r="J235" s="100" t="s">
        <v>544</v>
      </c>
    </row>
    <row r="236" spans="1:10" x14ac:dyDescent="0.2">
      <c r="A236" s="97"/>
      <c r="B236" s="98"/>
      <c r="C236" s="98"/>
      <c r="D236" s="109"/>
      <c r="E236" s="97"/>
      <c r="F236" s="100" t="s">
        <v>564</v>
      </c>
      <c r="G236" s="100" t="s">
        <v>565</v>
      </c>
      <c r="H236" s="86" t="s">
        <v>305</v>
      </c>
      <c r="I236" s="114" t="s">
        <v>551</v>
      </c>
      <c r="J236" s="100" t="s">
        <v>544</v>
      </c>
    </row>
    <row r="237" spans="1:10" x14ac:dyDescent="0.2">
      <c r="A237" s="97"/>
      <c r="B237" s="98"/>
      <c r="C237" s="98"/>
      <c r="D237" s="109"/>
      <c r="E237" s="97"/>
      <c r="F237" s="100" t="s">
        <v>566</v>
      </c>
      <c r="G237" s="100" t="s">
        <v>567</v>
      </c>
      <c r="H237" s="86" t="s">
        <v>305</v>
      </c>
      <c r="I237" s="85" t="s">
        <v>77</v>
      </c>
      <c r="J237" s="100" t="s">
        <v>544</v>
      </c>
    </row>
    <row r="238" spans="1:10" x14ac:dyDescent="0.2">
      <c r="A238" s="97"/>
      <c r="B238" s="98"/>
      <c r="C238" s="98"/>
      <c r="D238" s="109"/>
      <c r="E238" s="97"/>
      <c r="F238" s="100" t="s">
        <v>568</v>
      </c>
      <c r="G238" s="100" t="s">
        <v>569</v>
      </c>
      <c r="H238" s="86" t="s">
        <v>305</v>
      </c>
      <c r="I238" s="114" t="s">
        <v>551</v>
      </c>
      <c r="J238" s="100" t="s">
        <v>544</v>
      </c>
    </row>
    <row r="239" spans="1:10" x14ac:dyDescent="0.2">
      <c r="A239" s="97"/>
      <c r="B239" s="98"/>
      <c r="C239" s="98"/>
      <c r="D239" s="109"/>
      <c r="E239" s="97"/>
      <c r="F239" s="100" t="s">
        <v>570</v>
      </c>
      <c r="G239" s="100" t="s">
        <v>571</v>
      </c>
      <c r="H239" s="86" t="s">
        <v>305</v>
      </c>
      <c r="I239" s="114" t="s">
        <v>551</v>
      </c>
      <c r="J239" s="100" t="s">
        <v>544</v>
      </c>
    </row>
    <row r="240" spans="1:10" x14ac:dyDescent="0.2">
      <c r="A240" s="97"/>
      <c r="B240" s="98"/>
      <c r="C240" s="98"/>
      <c r="D240" s="109"/>
      <c r="E240" s="97"/>
      <c r="F240" s="100" t="s">
        <v>572</v>
      </c>
      <c r="G240" s="100" t="s">
        <v>573</v>
      </c>
      <c r="H240" s="86" t="s">
        <v>305</v>
      </c>
      <c r="I240" s="114" t="s">
        <v>551</v>
      </c>
      <c r="J240" s="100" t="s">
        <v>544</v>
      </c>
    </row>
    <row r="241" spans="1:10" x14ac:dyDescent="0.2">
      <c r="A241" s="97"/>
      <c r="B241" s="98"/>
      <c r="C241" s="98"/>
      <c r="D241" s="109"/>
      <c r="E241" s="97"/>
      <c r="F241" s="100" t="s">
        <v>574</v>
      </c>
      <c r="G241" s="100" t="s">
        <v>559</v>
      </c>
      <c r="H241" s="86" t="s">
        <v>305</v>
      </c>
      <c r="I241" s="114" t="s">
        <v>551</v>
      </c>
      <c r="J241" s="100" t="s">
        <v>544</v>
      </c>
    </row>
    <row r="242" spans="1:10" x14ac:dyDescent="0.2">
      <c r="A242" s="97"/>
      <c r="B242" s="98"/>
      <c r="C242" s="98"/>
      <c r="D242" s="109"/>
      <c r="E242" s="97"/>
      <c r="F242" s="100" t="s">
        <v>575</v>
      </c>
      <c r="G242" s="100" t="s">
        <v>576</v>
      </c>
      <c r="H242" s="86" t="s">
        <v>305</v>
      </c>
      <c r="I242" s="114" t="s">
        <v>551</v>
      </c>
      <c r="J242" s="100" t="s">
        <v>544</v>
      </c>
    </row>
    <row r="243" spans="1:10" x14ac:dyDescent="0.2">
      <c r="A243" s="97"/>
      <c r="B243" s="98"/>
      <c r="C243" s="98"/>
      <c r="D243" s="109"/>
      <c r="E243" s="97"/>
      <c r="F243" s="100" t="s">
        <v>577</v>
      </c>
      <c r="G243" s="100" t="s">
        <v>578</v>
      </c>
      <c r="H243" s="86" t="s">
        <v>305</v>
      </c>
      <c r="I243" s="114" t="s">
        <v>551</v>
      </c>
      <c r="J243" s="100" t="s">
        <v>544</v>
      </c>
    </row>
    <row r="244" spans="1:10" x14ac:dyDescent="0.2">
      <c r="A244" s="97"/>
      <c r="B244" s="98"/>
      <c r="C244" s="98"/>
      <c r="D244" s="109"/>
      <c r="E244" s="97"/>
      <c r="F244" s="100" t="s">
        <v>531</v>
      </c>
      <c r="G244" s="100" t="s">
        <v>579</v>
      </c>
      <c r="H244" s="86" t="s">
        <v>305</v>
      </c>
      <c r="I244" s="114" t="s">
        <v>551</v>
      </c>
      <c r="J244" s="100" t="s">
        <v>544</v>
      </c>
    </row>
    <row r="245" spans="1:10" x14ac:dyDescent="0.2">
      <c r="A245" s="97"/>
      <c r="B245" s="98"/>
      <c r="C245" s="98"/>
      <c r="D245" s="109"/>
      <c r="E245" s="97"/>
      <c r="F245" s="100" t="s">
        <v>580</v>
      </c>
      <c r="G245" s="100" t="s">
        <v>581</v>
      </c>
      <c r="H245" s="86" t="s">
        <v>305</v>
      </c>
      <c r="I245" s="114" t="s">
        <v>551</v>
      </c>
      <c r="J245" s="100" t="s">
        <v>544</v>
      </c>
    </row>
    <row r="246" spans="1:10" x14ac:dyDescent="0.2">
      <c r="A246" s="97"/>
      <c r="B246" s="98"/>
      <c r="C246" s="98"/>
      <c r="D246" s="109"/>
      <c r="E246" s="97"/>
      <c r="F246" s="100" t="s">
        <v>582</v>
      </c>
      <c r="G246" s="100" t="s">
        <v>583</v>
      </c>
      <c r="H246" s="86" t="s">
        <v>305</v>
      </c>
      <c r="I246" s="114" t="s">
        <v>551</v>
      </c>
      <c r="J246" s="100" t="s">
        <v>544</v>
      </c>
    </row>
    <row r="247" spans="1:10" x14ac:dyDescent="0.2">
      <c r="A247" s="97"/>
      <c r="B247" s="98"/>
      <c r="C247" s="98"/>
      <c r="D247" s="109"/>
      <c r="E247" s="97"/>
      <c r="F247" s="100" t="s">
        <v>584</v>
      </c>
      <c r="G247" s="100" t="s">
        <v>585</v>
      </c>
      <c r="H247" s="86" t="s">
        <v>305</v>
      </c>
      <c r="I247" s="114" t="s">
        <v>551</v>
      </c>
      <c r="J247" s="100" t="s">
        <v>544</v>
      </c>
    </row>
    <row r="248" spans="1:10" x14ac:dyDescent="0.2">
      <c r="A248" s="97"/>
      <c r="B248" s="98"/>
      <c r="C248" s="98"/>
      <c r="D248" s="109"/>
      <c r="E248" s="97"/>
      <c r="F248" s="100" t="s">
        <v>586</v>
      </c>
      <c r="G248" s="100" t="s">
        <v>587</v>
      </c>
      <c r="H248" s="86" t="s">
        <v>305</v>
      </c>
      <c r="I248" s="114" t="s">
        <v>551</v>
      </c>
      <c r="J248" s="100" t="s">
        <v>544</v>
      </c>
    </row>
    <row r="249" spans="1:10" x14ac:dyDescent="0.2">
      <c r="A249" s="97"/>
      <c r="B249" s="98"/>
      <c r="C249" s="98"/>
      <c r="D249" s="109"/>
      <c r="E249" s="97"/>
      <c r="F249" s="100" t="s">
        <v>588</v>
      </c>
      <c r="G249" s="100" t="s">
        <v>587</v>
      </c>
      <c r="H249" s="86" t="s">
        <v>305</v>
      </c>
      <c r="I249" s="114" t="s">
        <v>551</v>
      </c>
      <c r="J249" s="100" t="s">
        <v>544</v>
      </c>
    </row>
    <row r="250" spans="1:10" x14ac:dyDescent="0.2">
      <c r="A250" s="97"/>
      <c r="B250" s="98"/>
      <c r="C250" s="98"/>
      <c r="D250" s="109"/>
      <c r="E250" s="97"/>
      <c r="F250" s="100" t="s">
        <v>589</v>
      </c>
      <c r="G250" s="100" t="s">
        <v>590</v>
      </c>
      <c r="H250" s="86" t="s">
        <v>305</v>
      </c>
      <c r="I250" s="114" t="s">
        <v>551</v>
      </c>
      <c r="J250" s="100" t="s">
        <v>544</v>
      </c>
    </row>
    <row r="251" spans="1:10" x14ac:dyDescent="0.2">
      <c r="A251" s="97"/>
      <c r="B251" s="98"/>
      <c r="C251" s="98"/>
      <c r="D251" s="109"/>
      <c r="E251" s="97"/>
      <c r="F251" s="100" t="s">
        <v>489</v>
      </c>
      <c r="G251" s="100" t="s">
        <v>591</v>
      </c>
      <c r="H251" s="86" t="s">
        <v>305</v>
      </c>
      <c r="I251" s="114" t="s">
        <v>551</v>
      </c>
      <c r="J251" s="100" t="s">
        <v>544</v>
      </c>
    </row>
    <row r="252" spans="1:10" x14ac:dyDescent="0.2">
      <c r="A252" s="97"/>
      <c r="B252" s="98"/>
      <c r="C252" s="98"/>
      <c r="D252" s="109"/>
      <c r="E252" s="97"/>
      <c r="F252" s="100" t="s">
        <v>592</v>
      </c>
      <c r="G252" s="100" t="s">
        <v>593</v>
      </c>
      <c r="H252" s="86" t="s">
        <v>305</v>
      </c>
      <c r="I252" s="114" t="s">
        <v>551</v>
      </c>
      <c r="J252" s="100" t="s">
        <v>544</v>
      </c>
    </row>
    <row r="253" spans="1:10" x14ac:dyDescent="0.2">
      <c r="A253" s="97"/>
      <c r="B253" s="98"/>
      <c r="C253" s="98"/>
      <c r="D253" s="109"/>
      <c r="E253" s="97"/>
      <c r="F253" s="100" t="s">
        <v>594</v>
      </c>
      <c r="G253" s="100" t="s">
        <v>595</v>
      </c>
      <c r="H253" s="86" t="s">
        <v>305</v>
      </c>
      <c r="I253" s="114" t="s">
        <v>551</v>
      </c>
      <c r="J253" s="100" t="s">
        <v>544</v>
      </c>
    </row>
    <row r="254" spans="1:10" x14ac:dyDescent="0.2">
      <c r="A254" s="97"/>
      <c r="B254" s="98"/>
      <c r="C254" s="98"/>
      <c r="D254" s="109"/>
      <c r="E254" s="97"/>
      <c r="F254" s="100" t="s">
        <v>596</v>
      </c>
      <c r="G254" s="100" t="s">
        <v>597</v>
      </c>
      <c r="H254" s="86" t="s">
        <v>305</v>
      </c>
      <c r="I254" s="114" t="s">
        <v>551</v>
      </c>
      <c r="J254" s="100" t="s">
        <v>544</v>
      </c>
    </row>
    <row r="255" spans="1:10" x14ac:dyDescent="0.2">
      <c r="A255" s="97"/>
      <c r="B255" s="98"/>
      <c r="C255" s="98"/>
      <c r="D255" s="109"/>
      <c r="E255" s="97"/>
      <c r="F255" s="100" t="s">
        <v>598</v>
      </c>
      <c r="G255" s="100" t="s">
        <v>599</v>
      </c>
      <c r="H255" s="86" t="s">
        <v>305</v>
      </c>
      <c r="I255" s="114" t="s">
        <v>551</v>
      </c>
      <c r="J255" s="100" t="s">
        <v>544</v>
      </c>
    </row>
    <row r="256" spans="1:10" x14ac:dyDescent="0.2">
      <c r="A256" s="97"/>
      <c r="B256" s="98"/>
      <c r="C256" s="98"/>
      <c r="D256" s="109"/>
      <c r="E256" s="97"/>
      <c r="F256" s="100" t="s">
        <v>600</v>
      </c>
      <c r="G256" s="100" t="s">
        <v>601</v>
      </c>
      <c r="H256" s="86" t="s">
        <v>305</v>
      </c>
      <c r="I256" s="114" t="s">
        <v>551</v>
      </c>
      <c r="J256" s="100" t="s">
        <v>544</v>
      </c>
    </row>
    <row r="257" spans="1:10" x14ac:dyDescent="0.2">
      <c r="A257" s="97"/>
      <c r="B257" s="98"/>
      <c r="C257" s="98"/>
      <c r="D257" s="109"/>
      <c r="E257" s="97"/>
      <c r="F257" s="101" t="s">
        <v>602</v>
      </c>
      <c r="G257" s="101" t="s">
        <v>603</v>
      </c>
      <c r="H257" s="93" t="s">
        <v>305</v>
      </c>
      <c r="I257" s="115" t="s">
        <v>551</v>
      </c>
      <c r="J257" s="101" t="s">
        <v>544</v>
      </c>
    </row>
    <row r="258" spans="1:10" ht="39.950000000000003" customHeight="1" x14ac:dyDescent="0.2">
      <c r="A258" s="94">
        <v>13</v>
      </c>
      <c r="B258" s="116" t="s">
        <v>604</v>
      </c>
      <c r="C258" s="95" t="s">
        <v>605</v>
      </c>
      <c r="D258" s="94" t="s">
        <v>606</v>
      </c>
      <c r="E258" s="94">
        <v>5</v>
      </c>
      <c r="F258" s="83" t="s">
        <v>607</v>
      </c>
      <c r="G258" s="83" t="s">
        <v>608</v>
      </c>
      <c r="H258" s="86" t="s">
        <v>305</v>
      </c>
      <c r="I258" s="85" t="s">
        <v>77</v>
      </c>
      <c r="J258" s="100" t="s">
        <v>609</v>
      </c>
    </row>
    <row r="259" spans="1:10" ht="39.950000000000003" customHeight="1" x14ac:dyDescent="0.2">
      <c r="A259" s="97"/>
      <c r="B259" s="117"/>
      <c r="C259" s="98"/>
      <c r="D259" s="97"/>
      <c r="E259" s="97"/>
      <c r="F259" s="83" t="s">
        <v>610</v>
      </c>
      <c r="G259" s="83" t="s">
        <v>611</v>
      </c>
      <c r="H259" s="86" t="s">
        <v>305</v>
      </c>
      <c r="I259" s="85" t="s">
        <v>77</v>
      </c>
      <c r="J259" s="100" t="s">
        <v>609</v>
      </c>
    </row>
    <row r="260" spans="1:10" ht="39.950000000000003" customHeight="1" x14ac:dyDescent="0.2">
      <c r="A260" s="97"/>
      <c r="B260" s="117"/>
      <c r="C260" s="98"/>
      <c r="D260" s="97"/>
      <c r="E260" s="97"/>
      <c r="F260" s="83" t="s">
        <v>612</v>
      </c>
      <c r="G260" s="83" t="s">
        <v>613</v>
      </c>
      <c r="H260" s="86" t="s">
        <v>305</v>
      </c>
      <c r="I260" s="85" t="s">
        <v>77</v>
      </c>
      <c r="J260" s="100" t="s">
        <v>609</v>
      </c>
    </row>
    <row r="261" spans="1:10" ht="39.950000000000003" customHeight="1" x14ac:dyDescent="0.2">
      <c r="A261" s="97"/>
      <c r="B261" s="117"/>
      <c r="C261" s="98"/>
      <c r="D261" s="97"/>
      <c r="E261" s="97"/>
      <c r="F261" s="83" t="s">
        <v>614</v>
      </c>
      <c r="G261" s="83" t="s">
        <v>615</v>
      </c>
      <c r="H261" s="86" t="s">
        <v>305</v>
      </c>
      <c r="I261" s="85" t="s">
        <v>77</v>
      </c>
      <c r="J261" s="100" t="s">
        <v>609</v>
      </c>
    </row>
    <row r="262" spans="1:10" ht="39.950000000000003" customHeight="1" x14ac:dyDescent="0.2">
      <c r="A262" s="118"/>
      <c r="B262" s="119"/>
      <c r="C262" s="113"/>
      <c r="D262" s="118"/>
      <c r="E262" s="118"/>
      <c r="F262" s="90" t="s">
        <v>616</v>
      </c>
      <c r="G262" s="90" t="s">
        <v>617</v>
      </c>
      <c r="H262" s="86" t="s">
        <v>305</v>
      </c>
      <c r="I262" s="85" t="s">
        <v>77</v>
      </c>
      <c r="J262" s="100" t="s">
        <v>609</v>
      </c>
    </row>
    <row r="263" spans="1:10" x14ac:dyDescent="0.2">
      <c r="A263" s="94">
        <v>14</v>
      </c>
      <c r="B263" s="95" t="s">
        <v>618</v>
      </c>
      <c r="C263" s="95" t="s">
        <v>619</v>
      </c>
      <c r="D263" s="116" t="s">
        <v>620</v>
      </c>
      <c r="E263" s="94">
        <v>21</v>
      </c>
      <c r="F263" s="83" t="s">
        <v>621</v>
      </c>
      <c r="G263" s="83" t="s">
        <v>622</v>
      </c>
      <c r="H263" s="86" t="s">
        <v>305</v>
      </c>
      <c r="I263" s="85" t="s">
        <v>77</v>
      </c>
      <c r="J263" s="100" t="s">
        <v>623</v>
      </c>
    </row>
    <row r="264" spans="1:10" ht="24.75" customHeight="1" x14ac:dyDescent="0.2">
      <c r="A264" s="97"/>
      <c r="B264" s="98"/>
      <c r="C264" s="98"/>
      <c r="D264" s="117"/>
      <c r="E264" s="97"/>
      <c r="F264" s="83" t="s">
        <v>624</v>
      </c>
      <c r="G264" s="83" t="s">
        <v>522</v>
      </c>
      <c r="H264" s="86" t="s">
        <v>305</v>
      </c>
      <c r="I264" s="85" t="s">
        <v>77</v>
      </c>
      <c r="J264" s="100" t="s">
        <v>623</v>
      </c>
    </row>
    <row r="265" spans="1:10" x14ac:dyDescent="0.2">
      <c r="A265" s="97"/>
      <c r="B265" s="98"/>
      <c r="C265" s="98"/>
      <c r="D265" s="117"/>
      <c r="E265" s="97"/>
      <c r="F265" s="83" t="s">
        <v>625</v>
      </c>
      <c r="G265" s="83" t="s">
        <v>524</v>
      </c>
      <c r="H265" s="86" t="s">
        <v>305</v>
      </c>
      <c r="I265" s="85" t="s">
        <v>77</v>
      </c>
      <c r="J265" s="100" t="s">
        <v>623</v>
      </c>
    </row>
    <row r="266" spans="1:10" x14ac:dyDescent="0.2">
      <c r="A266" s="97"/>
      <c r="B266" s="98"/>
      <c r="C266" s="98"/>
      <c r="D266" s="117"/>
      <c r="E266" s="97"/>
      <c r="F266" s="83" t="s">
        <v>626</v>
      </c>
      <c r="G266" s="83" t="s">
        <v>627</v>
      </c>
      <c r="H266" s="86" t="s">
        <v>305</v>
      </c>
      <c r="I266" s="85" t="s">
        <v>628</v>
      </c>
      <c r="J266" s="100" t="s">
        <v>623</v>
      </c>
    </row>
    <row r="267" spans="1:10" x14ac:dyDescent="0.2">
      <c r="A267" s="97"/>
      <c r="B267" s="98"/>
      <c r="C267" s="98"/>
      <c r="D267" s="117"/>
      <c r="E267" s="97"/>
      <c r="F267" s="83" t="s">
        <v>629</v>
      </c>
      <c r="G267" s="83" t="s">
        <v>630</v>
      </c>
      <c r="H267" s="86" t="s">
        <v>305</v>
      </c>
      <c r="I267" s="85" t="s">
        <v>77</v>
      </c>
      <c r="J267" s="100" t="s">
        <v>623</v>
      </c>
    </row>
    <row r="268" spans="1:10" x14ac:dyDescent="0.2">
      <c r="A268" s="97"/>
      <c r="B268" s="98"/>
      <c r="C268" s="98"/>
      <c r="D268" s="117"/>
      <c r="E268" s="97"/>
      <c r="F268" s="83" t="s">
        <v>478</v>
      </c>
      <c r="G268" s="83" t="s">
        <v>631</v>
      </c>
      <c r="H268" s="86" t="s">
        <v>305</v>
      </c>
      <c r="I268" s="85" t="s">
        <v>77</v>
      </c>
      <c r="J268" s="100" t="s">
        <v>623</v>
      </c>
    </row>
    <row r="269" spans="1:10" x14ac:dyDescent="0.2">
      <c r="A269" s="97"/>
      <c r="B269" s="98"/>
      <c r="C269" s="98"/>
      <c r="D269" s="117"/>
      <c r="E269" s="97"/>
      <c r="F269" s="83" t="s">
        <v>489</v>
      </c>
      <c r="G269" s="83" t="s">
        <v>632</v>
      </c>
      <c r="H269" s="86" t="s">
        <v>305</v>
      </c>
      <c r="I269" s="85" t="s">
        <v>77</v>
      </c>
      <c r="J269" s="100" t="s">
        <v>623</v>
      </c>
    </row>
    <row r="270" spans="1:10" x14ac:dyDescent="0.2">
      <c r="A270" s="97"/>
      <c r="B270" s="98"/>
      <c r="C270" s="98"/>
      <c r="D270" s="117"/>
      <c r="E270" s="97"/>
      <c r="F270" s="83" t="s">
        <v>633</v>
      </c>
      <c r="G270" s="83" t="s">
        <v>634</v>
      </c>
      <c r="H270" s="86" t="s">
        <v>305</v>
      </c>
      <c r="I270" s="85" t="s">
        <v>77</v>
      </c>
      <c r="J270" s="100" t="s">
        <v>623</v>
      </c>
    </row>
    <row r="271" spans="1:10" x14ac:dyDescent="0.2">
      <c r="A271" s="97"/>
      <c r="B271" s="98"/>
      <c r="C271" s="98"/>
      <c r="D271" s="117"/>
      <c r="E271" s="97"/>
      <c r="F271" s="83" t="s">
        <v>519</v>
      </c>
      <c r="G271" s="83" t="s">
        <v>520</v>
      </c>
      <c r="H271" s="86" t="s">
        <v>305</v>
      </c>
      <c r="I271" s="85" t="s">
        <v>77</v>
      </c>
      <c r="J271" s="100" t="s">
        <v>623</v>
      </c>
    </row>
    <row r="272" spans="1:10" x14ac:dyDescent="0.2">
      <c r="A272" s="97"/>
      <c r="B272" s="98"/>
      <c r="C272" s="98"/>
      <c r="D272" s="117"/>
      <c r="E272" s="97"/>
      <c r="F272" s="83" t="s">
        <v>635</v>
      </c>
      <c r="G272" s="83" t="s">
        <v>636</v>
      </c>
      <c r="H272" s="86" t="s">
        <v>305</v>
      </c>
      <c r="I272" s="85" t="s">
        <v>628</v>
      </c>
      <c r="J272" s="100" t="s">
        <v>623</v>
      </c>
    </row>
    <row r="273" spans="1:10" x14ac:dyDescent="0.2">
      <c r="A273" s="97"/>
      <c r="B273" s="98"/>
      <c r="C273" s="98"/>
      <c r="D273" s="117"/>
      <c r="E273" s="97"/>
      <c r="F273" s="83" t="s">
        <v>637</v>
      </c>
      <c r="G273" s="83" t="s">
        <v>638</v>
      </c>
      <c r="H273" s="86" t="s">
        <v>305</v>
      </c>
      <c r="I273" s="85" t="s">
        <v>77</v>
      </c>
      <c r="J273" s="100" t="s">
        <v>623</v>
      </c>
    </row>
    <row r="274" spans="1:10" x14ac:dyDescent="0.2">
      <c r="A274" s="97"/>
      <c r="B274" s="98"/>
      <c r="C274" s="98"/>
      <c r="D274" s="117"/>
      <c r="E274" s="97"/>
      <c r="F274" s="83" t="s">
        <v>594</v>
      </c>
      <c r="G274" s="83" t="s">
        <v>639</v>
      </c>
      <c r="H274" s="86" t="s">
        <v>305</v>
      </c>
      <c r="I274" s="85" t="s">
        <v>77</v>
      </c>
      <c r="J274" s="100" t="s">
        <v>623</v>
      </c>
    </row>
    <row r="275" spans="1:10" x14ac:dyDescent="0.2">
      <c r="A275" s="97"/>
      <c r="B275" s="98"/>
      <c r="C275" s="98"/>
      <c r="D275" s="117"/>
      <c r="E275" s="97"/>
      <c r="F275" s="83" t="s">
        <v>640</v>
      </c>
      <c r="G275" s="83" t="s">
        <v>641</v>
      </c>
      <c r="H275" s="86" t="s">
        <v>305</v>
      </c>
      <c r="I275" s="85" t="s">
        <v>77</v>
      </c>
      <c r="J275" s="100" t="s">
        <v>623</v>
      </c>
    </row>
    <row r="276" spans="1:10" x14ac:dyDescent="0.2">
      <c r="A276" s="97"/>
      <c r="B276" s="98"/>
      <c r="C276" s="98"/>
      <c r="D276" s="117"/>
      <c r="E276" s="97"/>
      <c r="F276" s="83" t="s">
        <v>392</v>
      </c>
      <c r="G276" s="83" t="s">
        <v>642</v>
      </c>
      <c r="H276" s="86" t="s">
        <v>305</v>
      </c>
      <c r="I276" s="85" t="s">
        <v>77</v>
      </c>
      <c r="J276" s="100" t="s">
        <v>623</v>
      </c>
    </row>
    <row r="277" spans="1:10" x14ac:dyDescent="0.2">
      <c r="A277" s="97"/>
      <c r="B277" s="98"/>
      <c r="C277" s="98"/>
      <c r="D277" s="117"/>
      <c r="E277" s="97"/>
      <c r="F277" s="83" t="s">
        <v>643</v>
      </c>
      <c r="G277" s="83" t="s">
        <v>644</v>
      </c>
      <c r="H277" s="86" t="s">
        <v>305</v>
      </c>
      <c r="I277" s="85" t="s">
        <v>77</v>
      </c>
      <c r="J277" s="100" t="s">
        <v>623</v>
      </c>
    </row>
    <row r="278" spans="1:10" ht="24.75" customHeight="1" x14ac:dyDescent="0.2">
      <c r="A278" s="97"/>
      <c r="B278" s="98"/>
      <c r="C278" s="98"/>
      <c r="D278" s="117"/>
      <c r="E278" s="97"/>
      <c r="F278" s="83" t="s">
        <v>645</v>
      </c>
      <c r="G278" s="83" t="s">
        <v>646</v>
      </c>
      <c r="H278" s="86" t="s">
        <v>305</v>
      </c>
      <c r="I278" s="85" t="s">
        <v>77</v>
      </c>
      <c r="J278" s="100" t="s">
        <v>623</v>
      </c>
    </row>
    <row r="279" spans="1:10" x14ac:dyDescent="0.2">
      <c r="A279" s="97"/>
      <c r="B279" s="98"/>
      <c r="C279" s="98"/>
      <c r="D279" s="117"/>
      <c r="E279" s="97"/>
      <c r="F279" s="83" t="s">
        <v>647</v>
      </c>
      <c r="G279" s="83" t="s">
        <v>648</v>
      </c>
      <c r="H279" s="86" t="s">
        <v>305</v>
      </c>
      <c r="I279" s="85" t="s">
        <v>77</v>
      </c>
      <c r="J279" s="100" t="s">
        <v>623</v>
      </c>
    </row>
    <row r="280" spans="1:10" x14ac:dyDescent="0.2">
      <c r="A280" s="97"/>
      <c r="B280" s="98"/>
      <c r="C280" s="98"/>
      <c r="D280" s="117"/>
      <c r="E280" s="97"/>
      <c r="F280" s="83" t="s">
        <v>649</v>
      </c>
      <c r="G280" s="83" t="s">
        <v>650</v>
      </c>
      <c r="H280" s="86" t="s">
        <v>305</v>
      </c>
      <c r="I280" s="85" t="s">
        <v>628</v>
      </c>
      <c r="J280" s="100" t="s">
        <v>623</v>
      </c>
    </row>
    <row r="281" spans="1:10" x14ac:dyDescent="0.2">
      <c r="A281" s="97"/>
      <c r="B281" s="98"/>
      <c r="C281" s="98"/>
      <c r="D281" s="117"/>
      <c r="E281" s="97"/>
      <c r="F281" s="83" t="s">
        <v>651</v>
      </c>
      <c r="G281" s="83" t="s">
        <v>652</v>
      </c>
      <c r="H281" s="86" t="s">
        <v>305</v>
      </c>
      <c r="I281" s="85" t="s">
        <v>77</v>
      </c>
      <c r="J281" s="100" t="s">
        <v>623</v>
      </c>
    </row>
    <row r="282" spans="1:10" x14ac:dyDescent="0.2">
      <c r="A282" s="97"/>
      <c r="B282" s="98"/>
      <c r="C282" s="98"/>
      <c r="D282" s="117"/>
      <c r="E282" s="97"/>
      <c r="F282" s="83" t="s">
        <v>653</v>
      </c>
      <c r="G282" s="83" t="s">
        <v>654</v>
      </c>
      <c r="H282" s="86" t="s">
        <v>305</v>
      </c>
      <c r="I282" s="85" t="s">
        <v>77</v>
      </c>
      <c r="J282" s="100" t="s">
        <v>623</v>
      </c>
    </row>
    <row r="283" spans="1:10" ht="24.75" customHeight="1" x14ac:dyDescent="0.2">
      <c r="A283" s="118"/>
      <c r="B283" s="113"/>
      <c r="C283" s="113"/>
      <c r="D283" s="119"/>
      <c r="E283" s="118"/>
      <c r="F283" s="83" t="s">
        <v>655</v>
      </c>
      <c r="G283" s="83" t="s">
        <v>656</v>
      </c>
      <c r="H283" s="86" t="s">
        <v>305</v>
      </c>
      <c r="I283" s="85" t="s">
        <v>77</v>
      </c>
      <c r="J283" s="100" t="s">
        <v>623</v>
      </c>
    </row>
  </sheetData>
  <mergeCells count="72">
    <mergeCell ref="A263:A283"/>
    <mergeCell ref="B263:B283"/>
    <mergeCell ref="C263:C283"/>
    <mergeCell ref="D263:D283"/>
    <mergeCell ref="E263:E283"/>
    <mergeCell ref="A226:A257"/>
    <mergeCell ref="B226:B257"/>
    <mergeCell ref="C226:C257"/>
    <mergeCell ref="D226:D257"/>
    <mergeCell ref="E226:E257"/>
    <mergeCell ref="A258:A262"/>
    <mergeCell ref="B258:B262"/>
    <mergeCell ref="C258:C262"/>
    <mergeCell ref="D258:D262"/>
    <mergeCell ref="E258:E262"/>
    <mergeCell ref="A217:A220"/>
    <mergeCell ref="B217:B220"/>
    <mergeCell ref="C217:C220"/>
    <mergeCell ref="D217:D220"/>
    <mergeCell ref="E217:E220"/>
    <mergeCell ref="A221:A225"/>
    <mergeCell ref="B221:B225"/>
    <mergeCell ref="C221:C225"/>
    <mergeCell ref="D221:D225"/>
    <mergeCell ref="E221:E225"/>
    <mergeCell ref="A194:A208"/>
    <mergeCell ref="B194:B208"/>
    <mergeCell ref="C194:C208"/>
    <mergeCell ref="D194:D208"/>
    <mergeCell ref="E194:E208"/>
    <mergeCell ref="A209:A216"/>
    <mergeCell ref="B209:B216"/>
    <mergeCell ref="C209:C216"/>
    <mergeCell ref="D209:D216"/>
    <mergeCell ref="E209:E216"/>
    <mergeCell ref="A169:A178"/>
    <mergeCell ref="B169:B178"/>
    <mergeCell ref="C169:C178"/>
    <mergeCell ref="D169:D178"/>
    <mergeCell ref="E169:E178"/>
    <mergeCell ref="A179:A193"/>
    <mergeCell ref="B179:B193"/>
    <mergeCell ref="C179:C193"/>
    <mergeCell ref="D179:D193"/>
    <mergeCell ref="E179:E193"/>
    <mergeCell ref="A134:A156"/>
    <mergeCell ref="B134:B156"/>
    <mergeCell ref="C134:C156"/>
    <mergeCell ref="D134:D156"/>
    <mergeCell ref="E134:E156"/>
    <mergeCell ref="A157:A168"/>
    <mergeCell ref="B157:B168"/>
    <mergeCell ref="C157:C168"/>
    <mergeCell ref="D157:D168"/>
    <mergeCell ref="E157:E168"/>
    <mergeCell ref="A96:A108"/>
    <mergeCell ref="B96:B108"/>
    <mergeCell ref="C96:C108"/>
    <mergeCell ref="D96:D108"/>
    <mergeCell ref="E96:E108"/>
    <mergeCell ref="A109:A133"/>
    <mergeCell ref="B109:B133"/>
    <mergeCell ref="C109:C133"/>
    <mergeCell ref="D109:D133"/>
    <mergeCell ref="E109:E133"/>
    <mergeCell ref="A1:A3"/>
    <mergeCell ref="F4:G4"/>
    <mergeCell ref="A5:A95"/>
    <mergeCell ref="B5:B95"/>
    <mergeCell ref="C5:C95"/>
    <mergeCell ref="D5:D95"/>
    <mergeCell ref="E5:E9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'C:\Users\BOSSHOME-PC\Desktop\[แบบเก็บยุทธศาสตร์ที่ 2 รอบ 12 เดือน ฝ่ายบริการวิชาการ.xlsx]000'!#REF!</xm:f>
          </x14:formula1>
          <xm:sqref>H5:H283 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2.4.5</vt:lpstr>
      <vt:lpstr>รายละเอียด 2.4.5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2023-01-06T02:43:17Z</dcterms:created>
  <dcterms:modified xsi:type="dcterms:W3CDTF">2023-01-06T02:43:23Z</dcterms:modified>
</cp:coreProperties>
</file>