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2\"/>
    </mc:Choice>
  </mc:AlternateContent>
  <bookViews>
    <workbookView xWindow="0" yWindow="0" windowWidth="24000" windowHeight="8460"/>
  </bookViews>
  <sheets>
    <sheet name="2.4.4" sheetId="1" r:id="rId1"/>
    <sheet name="รายละเอียด 2.4.4" sheetId="2" r:id="rId2"/>
  </sheets>
  <externalReferences>
    <externalReference r:id="rId3"/>
    <externalReference r:id="rId4"/>
  </externalReferences>
  <definedNames>
    <definedName name="_xlnm.Print_Area" localSheetId="0">'2.4.4'!$B$1:$H$6</definedName>
    <definedName name="_xlnm.Print_Area" localSheetId="1">'รายละเอียด 2.4.4'!$A$1:$J$25</definedName>
    <definedName name="_xlnm.Print_Titles" localSheetId="0">'2.4.4'!#REF!</definedName>
    <definedName name="REF_CURR_LANG" localSheetId="0">#REF!</definedName>
    <definedName name="REF_CURR_LANG" localSheetId="1">#REF!</definedName>
    <definedName name="REF_CURR_LANG">#REF!</definedName>
    <definedName name="REF_UNIV" localSheetId="0">#REF!</definedName>
    <definedName name="REF_UNIV" localSheetId="1">#REF!</definedName>
    <definedName name="REF_UNIV">#REF!</definedName>
    <definedName name="rr" localSheetId="1">#REF!</definedName>
    <definedName name="rr">#REF!</definedName>
    <definedName name="โครงการ">[2]Name!$A$16:$A$17</definedName>
    <definedName name="คณะ">[2]Name!$A$2:$A$12</definedName>
    <definedName name="ฟ">#REF!</definedName>
    <definedName name="หน่วยงาน" localSheetId="0">#REF!</definedName>
    <definedName name="หน่วยงาน" localSheetId="1">#REF!</definedName>
    <definedName name="หน่วยงา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D16" i="1"/>
  <c r="B16" i="1"/>
  <c r="A16" i="1"/>
  <c r="F15" i="1"/>
  <c r="E15" i="1"/>
  <c r="D15" i="1"/>
  <c r="B15" i="1"/>
  <c r="A15" i="1"/>
  <c r="F14" i="1"/>
  <c r="E14" i="1"/>
  <c r="D14" i="1"/>
  <c r="B14" i="1"/>
  <c r="A14" i="1"/>
  <c r="G6" i="1"/>
  <c r="H6" i="1" s="1"/>
  <c r="F6" i="1"/>
  <c r="F16" i="1" s="1"/>
  <c r="G5" i="1"/>
  <c r="H5" i="1" s="1"/>
</calcChain>
</file>

<file path=xl/sharedStrings.xml><?xml version="1.0" encoding="utf-8"?>
<sst xmlns="http://schemas.openxmlformats.org/spreadsheetml/2006/main" count="64" uniqueCount="56">
  <si>
    <t xml:space="preserve">ตัวชี้วัด </t>
  </si>
  <si>
    <t>2.4.4 จำนวนโรงเรียนที่เข้าร่วมโครงการมหาวิทยาลัย</t>
  </si>
  <si>
    <t>ผลการดำเนินงาน</t>
  </si>
  <si>
    <t>หน่วยงานเจ้าภาพ</t>
  </si>
  <si>
    <t>คณะครุศาสตร์</t>
  </si>
  <si>
    <t>รอบ 11 เดือน</t>
  </si>
  <si>
    <t>ผลการยืนยันของหน่วยงานเจ้าภาพ</t>
  </si>
  <si>
    <t>ลำดับ</t>
  </si>
  <si>
    <t>หน่วยงาน</t>
  </si>
  <si>
    <t>เป้าหมาย</t>
  </si>
  <si>
    <t>จำนวนโรงเรียนที่ดำเนินโครงการเรียบร้อย</t>
  </si>
  <si>
    <t>จำนวนโรงเรียนที่เข้าร่วมโครงการทั้งหมด</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</si>
  <si>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</si>
  <si>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</si>
  <si>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</si>
  <si>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</si>
  <si>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</si>
  <si>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 xml:space="preserve">   1) คณะครุศาสตร์</t>
  </si>
  <si>
    <t>≥20</t>
  </si>
  <si>
    <t>-</t>
  </si>
  <si>
    <t>คะแนน 1</t>
  </si>
  <si>
    <t>คะแนน 2</t>
  </si>
  <si>
    <t>คะแนน 3</t>
  </si>
  <si>
    <t>คะแนน 4</t>
  </si>
  <si>
    <t>คะแนน 5</t>
  </si>
  <si>
    <t>รวม</t>
  </si>
  <si>
    <t>ครุศาสตร์</t>
  </si>
  <si>
    <t>มหาวิทยาลัย</t>
  </si>
  <si>
    <t>รายละเอียดตัวชี้วัด</t>
  </si>
  <si>
    <t>โครงการที่เข้าร่วม</t>
  </si>
  <si>
    <t>วัตถุประสงค์ของโครงการ</t>
  </si>
  <si>
    <t>โรงเรียน</t>
  </si>
  <si>
    <t>สังกัดเขตพื้นที่</t>
  </si>
  <si>
    <t>จำนวนผู้เข้าร่วม</t>
  </si>
  <si>
    <t>ว/ด/ป ที่จัด</t>
  </si>
  <si>
    <t>รูปแบบการจัดโครงการ</t>
  </si>
  <si>
    <t>สถานที่ดำเนินการ</t>
  </si>
  <si>
    <t>Onsite</t>
  </si>
  <si>
    <t>Online</t>
  </si>
  <si>
    <r>
      <t xml:space="preserve">โครงการยกระดับการเรียนรู้โรงเรียนเครือข่ายขนาดเล็ก
</t>
    </r>
    <r>
      <rPr>
        <b/>
        <u/>
        <sz val="15"/>
        <color theme="1"/>
        <rFont val="TH SarabunPSK"/>
        <family val="2"/>
      </rPr>
      <t>โครงการย่อย 1:</t>
    </r>
    <r>
      <rPr>
        <b/>
        <sz val="15"/>
        <color theme="1"/>
        <rFont val="TH SarabunPSK"/>
        <family val="2"/>
      </rPr>
      <t xml:space="preserve"> </t>
    </r>
    <r>
      <rPr>
        <sz val="15"/>
        <color theme="1"/>
        <rFont val="TH SarabunPSK"/>
        <family val="2"/>
      </rPr>
      <t xml:space="preserve"> 
การอบรมเชิงปฏิบัติการการพัฒนาทักษะการจัดการเรียนรู้แบบ Active learning
</t>
    </r>
    <r>
      <rPr>
        <b/>
        <u/>
        <sz val="15"/>
        <color theme="1"/>
        <rFont val="TH SarabunPSK"/>
        <family val="2"/>
      </rPr>
      <t>โครงการย่อย 2:</t>
    </r>
    <r>
      <rPr>
        <b/>
        <sz val="15"/>
        <color theme="1"/>
        <rFont val="TH SarabunPSK"/>
        <family val="2"/>
      </rPr>
      <t xml:space="preserve"> </t>
    </r>
    <r>
      <rPr>
        <sz val="15"/>
        <color theme="1"/>
        <rFont val="TH SarabunPSK"/>
        <family val="2"/>
      </rPr>
      <t xml:space="preserve"> 
การสร้างชุดสื่อส่งเสริมคุณธรรมจริยธรรมและอบรมเชิงปฏิบัติการการใช้ชุดสื่อส่งเสริมคุณธรรมจริยธรรม
</t>
    </r>
    <r>
      <rPr>
        <b/>
        <u/>
        <sz val="15"/>
        <color theme="1"/>
        <rFont val="TH SarabunPSK"/>
        <family val="2"/>
      </rPr>
      <t>โครงการย่อย 3:</t>
    </r>
    <r>
      <rPr>
        <b/>
        <sz val="15"/>
        <color theme="1"/>
        <rFont val="TH SarabunPSK"/>
        <family val="2"/>
      </rPr>
      <t xml:space="preserve">  
</t>
    </r>
    <r>
      <rPr>
        <sz val="15"/>
        <color theme="1"/>
        <rFont val="TH SarabunPSK"/>
        <family val="2"/>
      </rPr>
      <t xml:space="preserve">การสร้างชุดสื่อพัฒนาการอ่านและการเขียนและอบรมเชิงปฏิบัติการการใช้ชุดสื่อพัฒนาการอ่านและการเขียน
</t>
    </r>
    <r>
      <rPr>
        <b/>
        <u/>
        <sz val="15"/>
        <color theme="1"/>
        <rFont val="TH SarabunPSK"/>
        <family val="2"/>
      </rPr>
      <t xml:space="preserve">โครงการย่อย 4: </t>
    </r>
    <r>
      <rPr>
        <sz val="15"/>
        <color theme="1"/>
        <rFont val="TH SarabunPSK"/>
        <family val="2"/>
      </rPr>
      <t xml:space="preserve">
การติดตามและประเมินผล</t>
    </r>
  </si>
  <si>
    <r>
      <rPr>
        <b/>
        <u/>
        <sz val="15"/>
        <color theme="1"/>
        <rFont val="TH SarabunPSK"/>
        <family val="2"/>
      </rPr>
      <t>โครงการย่อย 1</t>
    </r>
    <r>
      <rPr>
        <sz val="15"/>
        <color theme="1"/>
        <rFont val="TH SarabunPSK"/>
        <family val="2"/>
      </rPr>
      <t xml:space="preserve">: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t>
    </r>
    <r>
      <rPr>
        <b/>
        <u/>
        <sz val="15"/>
        <color theme="1"/>
        <rFont val="TH SarabunPSK"/>
        <family val="2"/>
      </rPr>
      <t>โครงการย่อย 2</t>
    </r>
    <r>
      <rPr>
        <sz val="15"/>
        <color theme="1"/>
        <rFont val="TH SarabunPSK"/>
        <family val="2"/>
      </rPr>
      <t xml:space="preserve">: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t>
    </r>
    <r>
      <rPr>
        <b/>
        <u/>
        <sz val="15"/>
        <color theme="1"/>
        <rFont val="TH SarabunPSK"/>
        <family val="2"/>
      </rPr>
      <t>โครงการย่อย 3</t>
    </r>
    <r>
      <rPr>
        <sz val="15"/>
        <color theme="1"/>
        <rFont val="TH SarabunPSK"/>
        <family val="2"/>
      </rPr>
      <t xml:space="preserve">: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r>
    <r>
      <rPr>
        <b/>
        <u/>
        <sz val="15"/>
        <color theme="1"/>
        <rFont val="TH SarabunPSK"/>
        <family val="2"/>
      </rPr>
      <t xml:space="preserve">โครงการย่อย 4: </t>
    </r>
    <r>
      <rPr>
        <sz val="15"/>
        <color theme="1"/>
        <rFont val="TH SarabunPSK"/>
        <family val="2"/>
      </rPr>
      <t xml:space="preserve">
1) เพื่อประเมินทักษะการจัดการเรียนรู้เชิงรุก (Active Learning) ที่ส่งเสริมทางด้านคุณธรรมจริยธรรมให้กับครูในโรงเรียนเครือข่ายขนาดเล็ก
2) เพื่อประเมินทักษะการจัดการเรียนรู้เชิงรุก (Active Learning) ที่ส่งเสริมด้านการอ่านและการเขียนให้กับครูในโรงเรียนเครือข่ายขนาดเล็ก
3) เพื่อประเมินพฤติกรรมทางคุณธรรมจริยธรรมของนักเรียนในโรงเรียนเครือข่ายขนาดเล็ก
4) เพื่อประเมินผลสัมฤทธิ์ทางการเรียนด้านทักษะการอ่านและการเขียนของนักเรียนในโรงเรียนเครือข่ายขนาดเล็ก
5) เพื่อประเมินความพึงพอใจของนักเรียนและครูในโรงเรียนเครือข่ายขนาดเล็ก
</t>
    </r>
  </si>
  <si>
    <t xml:space="preserve">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t>
  </si>
  <si>
    <t>เขตดุสิต กรุงเทพฯ</t>
  </si>
  <si>
    <t xml:space="preserve">โครงการย่อย 1 : ระยะที่ 1 วันที่ 8-9 มกราคม 2565 และ ระยะที่ 2 วันที่ 26 กุมภาพันม 2565
โครงการย่อย 2 : ระยะที่ 1 วันที่ 30 มกราคม 2565 และ ระยะที่ 2  วันที่  13 กุมภาพันธ์ 2565
โครงการย่อย 3 :  ระยะที่ 1 วันที่ 29 มกราคม 2565 และ ระยะที่ 2  วันที่  12 กุมภาพันธ์ 2565
</t>
  </si>
  <si>
    <t xml:space="preserve">P
</t>
  </si>
  <si>
    <t>Google meet</t>
  </si>
  <si>
    <t>โครงการย่อย 4: ระหว่างเดือนพฤษภาคม - กรกฎาคม 2565</t>
  </si>
  <si>
    <t>ü</t>
  </si>
  <si>
    <t>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11. วัดบางจะเกร็ง (ประโชตประชานุกูล)
12. วัดลาดเป้ง
13. วัดเทพประสิทธิ์คณาวาส(ฉ่ำบุญรอดชนูทิศ)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t>
  </si>
  <si>
    <t xml:space="preserve">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t>
  </si>
  <si>
    <t>จังหวัดอุดรธานี</t>
  </si>
  <si>
    <t xml:space="preserve">11. วัดบางจะเกร็ง (ประโชตประชานุกูล)
12. วัดลาดเป้ง
13. วัดเทพประสิทธิ์คณาวาส(ฉ่ำบุญรอดชนูทิศ)
</t>
  </si>
  <si>
    <t>จังหวัดสมุทรสงคราม</t>
  </si>
  <si>
    <t>+</t>
  </si>
  <si>
    <t xml:space="preserve">14. โรงเรียนบ้านสุขสำราญ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
</t>
  </si>
  <si>
    <t>จังหวัดระนอง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</si>
</sst>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7" formatCode="0.0000"/>
  </numFmts>
  <fonts count="23" x14ac:knownFonts="1">
    <font>
      <sz val="11"/>
      <color theme="1"/>
      <name val="Tahoma"/>
      <family val="2"/>
    </font>
    <font>
      <sz val="16"/>
      <color theme="1"/>
      <name val="TH SarabunPSK"/>
      <family val="2"/>
    </font>
    <font>
      <b/>
      <sz val="16"/>
      <color theme="0"/>
      <name val="TH SarabunPSK"/>
      <family val="2"/>
    </font>
    <font>
      <sz val="11"/>
      <color theme="1"/>
      <name val="Tahoma"/>
      <family val="2"/>
      <scheme val="minor"/>
    </font>
    <font>
      <b/>
      <sz val="20"/>
      <color theme="0"/>
      <name val="TH SarabunPSK"/>
      <family val="2"/>
    </font>
    <font>
      <b/>
      <sz val="20"/>
      <name val="TH SarabunPSK"/>
      <family val="2"/>
    </font>
    <font>
      <sz val="20"/>
      <color theme="1"/>
      <name val="TH SarabunPSK"/>
      <family val="2"/>
    </font>
    <font>
      <b/>
      <sz val="20"/>
      <color theme="5" tint="-0.499984740745262"/>
      <name val="TH SarabunPSK"/>
      <family val="2"/>
    </font>
    <font>
      <sz val="15"/>
      <color theme="1"/>
      <name val="TH SarabunPSK"/>
      <family val="2"/>
    </font>
    <font>
      <b/>
      <sz val="15"/>
      <color theme="1"/>
      <name val="TH SarabunPSK"/>
      <family val="2"/>
    </font>
    <font>
      <sz val="11"/>
      <color indexed="8"/>
      <name val="Tahoma"/>
      <family val="2"/>
      <charset val="222"/>
    </font>
    <font>
      <b/>
      <sz val="14"/>
      <name val="TH SarabunPSK"/>
      <family val="2"/>
    </font>
    <font>
      <b/>
      <sz val="16"/>
      <name val="TH SarabunPSK"/>
      <family val="2"/>
    </font>
    <font>
      <b/>
      <sz val="15"/>
      <color theme="1"/>
      <name val="Wingdings"/>
      <charset val="2"/>
    </font>
    <font>
      <b/>
      <sz val="15"/>
      <color rgb="FF000000"/>
      <name val="TH SarabunPSK"/>
      <family val="2"/>
    </font>
    <font>
      <b/>
      <sz val="18"/>
      <color theme="1"/>
      <name val="TH SarabunPSK"/>
      <family val="2"/>
    </font>
    <font>
      <b/>
      <sz val="18"/>
      <color theme="0"/>
      <name val="TH SarabunPSK"/>
      <family val="2"/>
    </font>
    <font>
      <b/>
      <sz val="20"/>
      <color theme="1"/>
      <name val="TH SarabunPSK"/>
      <family val="2"/>
    </font>
    <font>
      <sz val="11"/>
      <color theme="1"/>
      <name val="Tahoma"/>
      <family val="2"/>
      <charset val="222"/>
      <scheme val="minor"/>
    </font>
    <font>
      <sz val="18"/>
      <color theme="1"/>
      <name val="TH SarabunPSK"/>
      <family val="2"/>
    </font>
    <font>
      <b/>
      <u/>
      <sz val="15"/>
      <color theme="1"/>
      <name val="TH SarabunPSK"/>
      <family val="2"/>
    </font>
    <font>
      <sz val="15"/>
      <color theme="1"/>
      <name val="Wingdings 2"/>
      <family val="1"/>
      <charset val="2"/>
    </font>
    <font>
      <sz val="15"/>
      <color theme="1"/>
      <name val="Wingdings"/>
      <charset val="2"/>
    </font>
  </fonts>
  <fills count="8">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3" fillId="0" borderId="0"/>
    <xf numFmtId="0" fontId="10" fillId="0" borderId="0"/>
    <xf numFmtId="0" fontId="18" fillId="0" borderId="0"/>
  </cellStyleXfs>
  <cellXfs count="95">
    <xf numFmtId="0" fontId="0" fillId="0" borderId="0" xfId="0"/>
    <xf numFmtId="0" fontId="4" fillId="2" borderId="1" xfId="1" applyFont="1" applyFill="1" applyBorder="1" applyAlignment="1">
      <alignment horizontal="center" vertical="top" wrapText="1"/>
    </xf>
    <xf numFmtId="0" fontId="4" fillId="2" borderId="2" xfId="1" applyFont="1" applyFill="1" applyBorder="1" applyAlignment="1">
      <alignment horizontal="center" vertical="top" wrapText="1"/>
    </xf>
    <xf numFmtId="0" fontId="5" fillId="3" borderId="2" xfId="1" applyFont="1" applyFill="1" applyBorder="1" applyAlignment="1">
      <alignment horizontal="left" vertical="top" wrapText="1"/>
    </xf>
    <xf numFmtId="0" fontId="4" fillId="2" borderId="3" xfId="1" applyFont="1" applyFill="1" applyBorder="1" applyAlignment="1">
      <alignment horizontal="center" vertical="top"/>
    </xf>
    <xf numFmtId="0" fontId="4" fillId="0" borderId="0" xfId="1" applyFont="1" applyFill="1" applyBorder="1" applyAlignment="1">
      <alignment horizontal="center" vertical="top"/>
    </xf>
    <xf numFmtId="0" fontId="6" fillId="4" borderId="0" xfId="1" applyFont="1" applyFill="1"/>
    <xf numFmtId="0" fontId="4" fillId="5" borderId="4" xfId="0" applyFont="1" applyFill="1" applyBorder="1" applyAlignment="1" applyProtection="1">
      <alignment horizontal="center" vertical="top"/>
      <protection locked="0"/>
    </xf>
    <xf numFmtId="0" fontId="4" fillId="5" borderId="5" xfId="0" applyFont="1" applyFill="1" applyBorder="1" applyAlignment="1" applyProtection="1">
      <alignment horizontal="center" vertical="top"/>
      <protection locked="0"/>
    </xf>
    <xf numFmtId="0" fontId="7" fillId="3" borderId="5" xfId="1" applyFont="1" applyFill="1" applyBorder="1" applyAlignment="1">
      <alignment horizontal="left" vertical="top"/>
    </xf>
    <xf numFmtId="0" fontId="6" fillId="3" borderId="5" xfId="1" applyFont="1" applyFill="1" applyBorder="1"/>
    <xf numFmtId="0" fontId="5" fillId="3" borderId="5" xfId="1" applyFont="1" applyFill="1" applyBorder="1" applyAlignment="1">
      <alignment vertical="top" wrapText="1"/>
    </xf>
    <xf numFmtId="0" fontId="4" fillId="5" borderId="6"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8" fillId="4" borderId="5" xfId="1" applyFont="1" applyFill="1" applyBorder="1"/>
    <xf numFmtId="0" fontId="9" fillId="4" borderId="5" xfId="1" applyFont="1" applyFill="1" applyBorder="1" applyAlignment="1">
      <alignment vertical="top" wrapText="1"/>
    </xf>
    <xf numFmtId="0" fontId="8" fillId="4" borderId="0" xfId="1" applyFont="1" applyFill="1"/>
    <xf numFmtId="0" fontId="11" fillId="4" borderId="0" xfId="2" applyFont="1" applyFill="1" applyAlignment="1">
      <alignment vertical="top" wrapText="1"/>
    </xf>
    <xf numFmtId="0" fontId="11" fillId="3" borderId="7" xfId="2" applyFont="1" applyFill="1" applyBorder="1" applyAlignment="1">
      <alignment horizontal="center" vertical="top" wrapText="1"/>
    </xf>
    <xf numFmtId="0" fontId="9" fillId="4" borderId="0" xfId="1" applyFont="1" applyFill="1" applyAlignment="1">
      <alignment vertical="top" wrapText="1"/>
    </xf>
    <xf numFmtId="0" fontId="9" fillId="3" borderId="7"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12" fillId="6" borderId="7" xfId="0" applyFont="1" applyFill="1" applyBorder="1" applyAlignment="1">
      <alignment horizontal="center" vertical="center" wrapText="1"/>
    </xf>
    <xf numFmtId="0" fontId="1" fillId="4" borderId="0" xfId="0" applyFont="1" applyFill="1" applyAlignment="1">
      <alignment horizontal="left"/>
    </xf>
    <xf numFmtId="0" fontId="8" fillId="4" borderId="7" xfId="1" applyFont="1" applyFill="1" applyBorder="1" applyAlignment="1">
      <alignment horizontal="center" vertical="top"/>
    </xf>
    <xf numFmtId="0" fontId="8" fillId="4" borderId="7" xfId="1" applyFont="1" applyFill="1" applyBorder="1" applyAlignment="1">
      <alignment horizontal="left" vertical="center" wrapText="1"/>
    </xf>
    <xf numFmtId="0" fontId="8" fillId="4" borderId="7" xfId="1" applyFont="1" applyFill="1" applyBorder="1" applyAlignment="1">
      <alignment horizontal="center" vertical="top" wrapText="1"/>
    </xf>
    <xf numFmtId="187" fontId="8" fillId="4" borderId="7" xfId="1" applyNumberFormat="1" applyFont="1" applyFill="1" applyBorder="1" applyAlignment="1">
      <alignment horizontal="center" vertical="center"/>
    </xf>
    <xf numFmtId="0" fontId="13" fillId="4" borderId="7" xfId="1" applyFont="1" applyFill="1" applyBorder="1" applyAlignment="1">
      <alignment horizontal="center" vertical="center"/>
    </xf>
    <xf numFmtId="0" fontId="1" fillId="4" borderId="7" xfId="0" applyFont="1" applyFill="1" applyBorder="1" applyAlignment="1" applyProtection="1">
      <alignment horizontal="center" vertical="top" wrapText="1"/>
      <protection hidden="1"/>
    </xf>
    <xf numFmtId="0" fontId="9" fillId="7" borderId="7"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9" fillId="3" borderId="7" xfId="1" applyFont="1" applyFill="1" applyBorder="1" applyAlignment="1">
      <alignment horizontal="center"/>
    </xf>
    <xf numFmtId="0" fontId="8" fillId="3" borderId="7" xfId="1" applyFont="1" applyFill="1" applyBorder="1" applyAlignment="1">
      <alignment horizontal="center" vertical="top" wrapText="1"/>
    </xf>
    <xf numFmtId="0" fontId="9" fillId="3" borderId="7" xfId="1" applyFont="1" applyFill="1" applyBorder="1" applyAlignment="1">
      <alignment horizontal="center" vertical="top"/>
    </xf>
    <xf numFmtId="187" fontId="8" fillId="3" borderId="7" xfId="1" applyNumberFormat="1" applyFont="1" applyFill="1" applyBorder="1" applyAlignment="1">
      <alignment horizontal="center" vertical="center"/>
    </xf>
    <xf numFmtId="0" fontId="13" fillId="3" borderId="7" xfId="1" applyFont="1" applyFill="1" applyBorder="1" applyAlignment="1">
      <alignment horizontal="center" vertical="center"/>
    </xf>
    <xf numFmtId="0" fontId="15" fillId="3" borderId="7" xfId="0" applyFont="1" applyFill="1" applyBorder="1" applyAlignment="1" applyProtection="1">
      <alignment horizontal="center" vertical="top" wrapText="1"/>
      <protection hidden="1"/>
    </xf>
    <xf numFmtId="0" fontId="8" fillId="0" borderId="7" xfId="0" applyFont="1" applyBorder="1" applyAlignment="1">
      <alignment horizontal="center" vertical="center" wrapText="1"/>
    </xf>
    <xf numFmtId="0" fontId="16" fillId="4" borderId="1"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center"/>
      <protection locked="0"/>
    </xf>
    <xf numFmtId="0" fontId="17" fillId="3" borderId="2" xfId="0" applyFont="1" applyFill="1" applyBorder="1" applyAlignment="1" applyProtection="1">
      <alignment vertical="center"/>
      <protection locked="0"/>
    </xf>
    <xf numFmtId="0" fontId="1" fillId="3" borderId="2" xfId="3" applyFont="1" applyFill="1" applyBorder="1"/>
    <xf numFmtId="0" fontId="4" fillId="3" borderId="3" xfId="0" applyFont="1" applyFill="1" applyBorder="1" applyAlignment="1" applyProtection="1">
      <alignment horizontal="center" vertical="top"/>
      <protection locked="0"/>
    </xf>
    <xf numFmtId="0" fontId="4" fillId="2" borderId="8" xfId="1" applyFont="1" applyFill="1" applyBorder="1" applyAlignment="1">
      <alignment horizontal="center" vertical="top"/>
    </xf>
    <xf numFmtId="0" fontId="16" fillId="4" borderId="9" xfId="0" applyFont="1" applyFill="1" applyBorder="1" applyAlignment="1" applyProtection="1">
      <alignment horizontal="center" vertical="top"/>
      <protection locked="0"/>
    </xf>
    <xf numFmtId="0" fontId="4" fillId="5" borderId="4" xfId="0" applyFont="1" applyFill="1" applyBorder="1" applyAlignment="1" applyProtection="1">
      <alignment horizontal="center" vertical="center"/>
      <protection locked="0"/>
    </xf>
    <xf numFmtId="0" fontId="7" fillId="3" borderId="5" xfId="0" applyFont="1" applyFill="1" applyBorder="1" applyAlignment="1" applyProtection="1">
      <alignment vertical="center"/>
      <protection locked="0"/>
    </xf>
    <xf numFmtId="0" fontId="17" fillId="3" borderId="5" xfId="0" applyFont="1" applyFill="1" applyBorder="1" applyAlignment="1" applyProtection="1">
      <alignment vertical="center"/>
      <protection locked="0"/>
    </xf>
    <xf numFmtId="0" fontId="1" fillId="3" borderId="5" xfId="3" applyFont="1" applyFill="1" applyBorder="1"/>
    <xf numFmtId="0" fontId="4" fillId="3" borderId="6" xfId="0" applyFont="1" applyFill="1" applyBorder="1" applyAlignment="1" applyProtection="1">
      <alignment horizontal="center" vertical="top"/>
      <protection locked="0"/>
    </xf>
    <xf numFmtId="0" fontId="4" fillId="5" borderId="10" xfId="0" applyFont="1" applyFill="1" applyBorder="1" applyAlignment="1" applyProtection="1">
      <alignment horizontal="center" vertical="top"/>
      <protection locked="0"/>
    </xf>
    <xf numFmtId="0" fontId="2" fillId="4" borderId="0" xfId="0" applyFont="1" applyFill="1" applyAlignment="1">
      <alignment horizontal="center" vertical="center"/>
    </xf>
    <xf numFmtId="0" fontId="1" fillId="4" borderId="5" xfId="0" applyFont="1" applyFill="1" applyBorder="1" applyAlignment="1" applyProtection="1">
      <alignment horizontal="left" vertical="top"/>
      <protection locked="0"/>
    </xf>
    <xf numFmtId="0" fontId="1" fillId="4" borderId="0" xfId="0" applyFont="1" applyFill="1" applyAlignment="1">
      <alignment horizontal="left" vertical="top"/>
    </xf>
    <xf numFmtId="0" fontId="19" fillId="4" borderId="0" xfId="0" applyFont="1" applyFill="1" applyAlignment="1">
      <alignment horizontal="left" vertical="top"/>
    </xf>
    <xf numFmtId="0" fontId="9" fillId="3" borderId="8" xfId="1" applyFont="1" applyFill="1" applyBorder="1" applyAlignment="1">
      <alignment horizontal="center" vertical="center"/>
    </xf>
    <xf numFmtId="0" fontId="9" fillId="3" borderId="8"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0" xfId="1" applyFont="1" applyFill="1" applyBorder="1" applyAlignment="1">
      <alignment horizontal="center" vertical="center"/>
    </xf>
    <xf numFmtId="0" fontId="9" fillId="3" borderId="10"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7" xfId="1" applyFont="1" applyFill="1" applyBorder="1" applyAlignment="1">
      <alignment horizontal="center"/>
    </xf>
    <xf numFmtId="0" fontId="9" fillId="3" borderId="7" xfId="1" applyFont="1" applyFill="1" applyBorder="1" applyAlignment="1">
      <alignment horizontal="center" vertical="top" wrapText="1"/>
    </xf>
    <xf numFmtId="0" fontId="8" fillId="4" borderId="3" xfId="1" applyFont="1" applyFill="1" applyBorder="1" applyAlignment="1">
      <alignment horizontal="center" vertical="top"/>
    </xf>
    <xf numFmtId="0" fontId="8" fillId="4" borderId="8" xfId="1" applyFont="1" applyFill="1" applyBorder="1" applyAlignment="1">
      <alignment horizontal="left" vertical="top" wrapText="1"/>
    </xf>
    <xf numFmtId="0" fontId="8" fillId="0" borderId="8" xfId="0" applyFont="1" applyBorder="1" applyAlignment="1">
      <alignment horizontal="left" vertical="top" wrapText="1"/>
    </xf>
    <xf numFmtId="0" fontId="8" fillId="4" borderId="8" xfId="1" applyFont="1" applyFill="1" applyBorder="1" applyAlignment="1">
      <alignment horizontal="center" vertical="top"/>
    </xf>
    <xf numFmtId="0" fontId="8" fillId="4" borderId="8" xfId="1" applyFont="1" applyFill="1" applyBorder="1" applyAlignment="1">
      <alignment horizontal="center" vertical="top" wrapText="1"/>
    </xf>
    <xf numFmtId="0" fontId="8" fillId="4" borderId="7" xfId="1" applyFont="1" applyFill="1" applyBorder="1" applyAlignment="1">
      <alignment horizontal="left" vertical="top" wrapText="1"/>
    </xf>
    <xf numFmtId="0" fontId="21" fillId="4" borderId="8" xfId="1" applyFont="1" applyFill="1" applyBorder="1" applyAlignment="1">
      <alignment horizontal="center" vertical="top" wrapText="1"/>
    </xf>
    <xf numFmtId="0" fontId="1" fillId="4" borderId="8" xfId="1" applyFont="1" applyFill="1" applyBorder="1" applyAlignment="1">
      <alignment horizontal="center" vertical="top"/>
    </xf>
    <xf numFmtId="0" fontId="8" fillId="4" borderId="14" xfId="1" applyFont="1" applyFill="1" applyBorder="1" applyAlignment="1">
      <alignment horizontal="center" vertical="top"/>
    </xf>
    <xf numFmtId="0" fontId="8" fillId="4" borderId="13" xfId="1" applyFont="1" applyFill="1" applyBorder="1" applyAlignment="1">
      <alignment horizontal="left" vertical="top" wrapText="1"/>
    </xf>
    <xf numFmtId="0" fontId="8" fillId="0" borderId="13" xfId="0" applyFont="1" applyBorder="1" applyAlignment="1">
      <alignment horizontal="left" vertical="top" wrapText="1"/>
    </xf>
    <xf numFmtId="0" fontId="8" fillId="4" borderId="13" xfId="1" applyFont="1" applyFill="1" applyBorder="1" applyAlignment="1">
      <alignment horizontal="center" vertical="top"/>
    </xf>
    <xf numFmtId="0" fontId="8" fillId="4" borderId="13" xfId="1" applyFont="1" applyFill="1" applyBorder="1" applyAlignment="1">
      <alignment horizontal="center" vertical="top" wrapText="1"/>
    </xf>
    <xf numFmtId="0" fontId="21" fillId="4" borderId="13" xfId="1" applyFont="1" applyFill="1" applyBorder="1" applyAlignment="1">
      <alignment horizontal="center" vertical="top" wrapText="1"/>
    </xf>
    <xf numFmtId="0" fontId="1" fillId="4" borderId="13" xfId="1" applyFont="1" applyFill="1" applyBorder="1" applyAlignment="1">
      <alignment horizontal="center" vertical="top"/>
    </xf>
    <xf numFmtId="0" fontId="8" fillId="4" borderId="10" xfId="1" applyFont="1" applyFill="1" applyBorder="1" applyAlignment="1">
      <alignment horizontal="center" vertical="top" wrapText="1"/>
    </xf>
    <xf numFmtId="0" fontId="21" fillId="4" borderId="10" xfId="1" applyFont="1" applyFill="1" applyBorder="1" applyAlignment="1">
      <alignment horizontal="center" vertical="top" wrapText="1"/>
    </xf>
    <xf numFmtId="0" fontId="1" fillId="4" borderId="10" xfId="1" applyFont="1" applyFill="1" applyBorder="1" applyAlignment="1">
      <alignment horizontal="center" vertical="top"/>
    </xf>
    <xf numFmtId="0" fontId="22" fillId="4" borderId="8" xfId="1" applyFont="1" applyFill="1" applyBorder="1" applyAlignment="1">
      <alignment horizontal="center" vertical="top" wrapText="1"/>
    </xf>
    <xf numFmtId="0" fontId="1" fillId="4" borderId="8" xfId="1" applyFont="1" applyFill="1" applyBorder="1" applyAlignment="1">
      <alignment horizontal="left" vertical="top" wrapText="1"/>
    </xf>
    <xf numFmtId="0" fontId="8" fillId="0" borderId="10" xfId="0" applyFont="1" applyBorder="1" applyAlignment="1">
      <alignment horizontal="left" vertical="top" wrapText="1"/>
    </xf>
    <xf numFmtId="0" fontId="8" fillId="4" borderId="10" xfId="1" applyFont="1" applyFill="1" applyBorder="1" applyAlignment="1">
      <alignment horizontal="center" vertical="top"/>
    </xf>
    <xf numFmtId="0" fontId="1" fillId="4" borderId="13" xfId="1" applyFont="1" applyFill="1" applyBorder="1" applyAlignment="1">
      <alignment horizontal="left" vertical="top"/>
    </xf>
    <xf numFmtId="0" fontId="8" fillId="0" borderId="8" xfId="0" applyFont="1" applyBorder="1" applyAlignment="1">
      <alignment horizontal="center" vertical="top"/>
    </xf>
    <xf numFmtId="0" fontId="8" fillId="0" borderId="13" xfId="0" applyFont="1" applyBorder="1" applyAlignment="1">
      <alignment horizontal="center" vertical="top"/>
    </xf>
    <xf numFmtId="0" fontId="8" fillId="0" borderId="10" xfId="0" applyFont="1" applyBorder="1" applyAlignment="1">
      <alignment horizontal="center" vertical="top"/>
    </xf>
    <xf numFmtId="0" fontId="8" fillId="4" borderId="6" xfId="1" applyFont="1" applyFill="1" applyBorder="1" applyAlignment="1">
      <alignment horizontal="center" vertical="top"/>
    </xf>
    <xf numFmtId="0" fontId="8" fillId="4" borderId="10" xfId="1" applyFont="1" applyFill="1" applyBorder="1" applyAlignment="1">
      <alignment horizontal="left" vertical="top" wrapText="1"/>
    </xf>
    <xf numFmtId="0" fontId="1" fillId="4" borderId="10" xfId="1" applyFont="1" applyFill="1" applyBorder="1" applyAlignment="1">
      <alignment horizontal="left" vertical="top"/>
    </xf>
    <xf numFmtId="0" fontId="8" fillId="4" borderId="0" xfId="1" applyFont="1" applyFill="1" applyAlignment="1">
      <alignment vertical="top" wrapText="1"/>
    </xf>
  </cellXfs>
  <cellStyles count="4">
    <cellStyle name="Normal" xfId="0" builtinId="0"/>
    <cellStyle name="Normal 29" xfId="3"/>
    <cellStyle name="ปกติ 2" xfId="1"/>
    <cellStyle name="ปกติ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3530</xdr:colOff>
      <xdr:row>2</xdr:row>
      <xdr:rowOff>223620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89330" cy="947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2-2565%20&#3619;&#3629;&#3610;%2011%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6"/>
  <sheetViews>
    <sheetView tabSelected="1" zoomScale="85" zoomScaleNormal="85" zoomScaleSheetLayoutView="100" workbookViewId="0">
      <selection activeCell="H9" sqref="H9:H25"/>
    </sheetView>
  </sheetViews>
  <sheetFormatPr defaultRowHeight="23.25" x14ac:dyDescent="0.55000000000000004"/>
  <cols>
    <col min="1" max="1" width="9" style="16"/>
    <col min="2" max="2" width="11.125" style="16" customWidth="1"/>
    <col min="3" max="3" width="18.25" style="16" customWidth="1"/>
    <col min="4" max="4" width="11.5" style="16" customWidth="1"/>
    <col min="5" max="6" width="19.25" style="16" customWidth="1"/>
    <col min="7" max="7" width="14.25" style="16" customWidth="1"/>
    <col min="8" max="8" width="24.75" style="16" customWidth="1"/>
    <col min="9" max="9" width="22.875" style="16" customWidth="1"/>
    <col min="10" max="10" width="33.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6" s="6" customFormat="1" ht="26.25" customHeight="1" x14ac:dyDescent="0.7">
      <c r="A1" s="1" t="s">
        <v>0</v>
      </c>
      <c r="B1" s="2"/>
      <c r="C1" s="3" t="s">
        <v>1</v>
      </c>
      <c r="D1" s="3"/>
      <c r="E1" s="3"/>
      <c r="F1" s="3"/>
      <c r="G1" s="3"/>
      <c r="H1" s="4" t="s">
        <v>2</v>
      </c>
      <c r="I1" s="5"/>
      <c r="J1" s="5"/>
    </row>
    <row r="2" spans="1:16" s="6" customFormat="1" ht="30.75" x14ac:dyDescent="0.7">
      <c r="A2" s="7" t="s">
        <v>3</v>
      </c>
      <c r="B2" s="8"/>
      <c r="C2" s="9" t="s">
        <v>4</v>
      </c>
      <c r="D2" s="10"/>
      <c r="E2" s="10"/>
      <c r="F2" s="11"/>
      <c r="G2" s="11"/>
      <c r="H2" s="12" t="s">
        <v>5</v>
      </c>
      <c r="I2" s="13"/>
      <c r="J2" s="13"/>
    </row>
    <row r="3" spans="1:16" ht="21" customHeight="1" x14ac:dyDescent="0.55000000000000004">
      <c r="A3" s="14"/>
      <c r="B3" s="15"/>
      <c r="D3" s="17"/>
      <c r="E3" s="18" t="s">
        <v>6</v>
      </c>
      <c r="F3" s="18"/>
      <c r="G3" s="18"/>
      <c r="H3" s="18"/>
      <c r="I3" s="19"/>
      <c r="J3" s="19"/>
    </row>
    <row r="4" spans="1:16" ht="48" x14ac:dyDescent="0.55000000000000004">
      <c r="A4" s="20" t="s">
        <v>7</v>
      </c>
      <c r="B4" s="21" t="s">
        <v>8</v>
      </c>
      <c r="C4" s="21"/>
      <c r="D4" s="20" t="s">
        <v>9</v>
      </c>
      <c r="E4" s="20" t="s">
        <v>10</v>
      </c>
      <c r="F4" s="20" t="s">
        <v>11</v>
      </c>
      <c r="G4" s="20" t="s">
        <v>12</v>
      </c>
      <c r="H4" s="20" t="s">
        <v>13</v>
      </c>
      <c r="I4" s="22" t="s">
        <v>14</v>
      </c>
      <c r="J4" s="22" t="s">
        <v>15</v>
      </c>
      <c r="L4" s="23" t="s">
        <v>16</v>
      </c>
      <c r="P4" s="16">
        <v>2</v>
      </c>
    </row>
    <row r="5" spans="1:16" ht="23.25" customHeight="1" x14ac:dyDescent="0.55000000000000004">
      <c r="A5" s="24">
        <v>1</v>
      </c>
      <c r="B5" s="25" t="s">
        <v>17</v>
      </c>
      <c r="C5" s="25"/>
      <c r="D5" s="26" t="s">
        <v>18</v>
      </c>
      <c r="E5" s="26">
        <v>20</v>
      </c>
      <c r="F5" s="26">
        <v>20</v>
      </c>
      <c r="G5" s="27">
        <f>IF(E5=0,0,IF(E5="N/A",1,IF(E5&lt;=L$6,1,IF(E5=M$6,2,IF(E5&lt;M$6,(((E5-L$6)/P$4)+1),IF(E5=N$6,3,IF(E5&lt;N$6,(((E5-M$6)/P$4)+2),IF(E5=O$6,4,IF(E5&lt;O$6,(((E5-N$6)/P$4)+3),IF(E5&gt;=P$6,5,IF(E5&lt;P$6,(((E5-O$6)/P$4)+4),0)))))))))))</f>
        <v>5</v>
      </c>
      <c r="H5" s="28" t="str">
        <f>IF(G5=5,"ü","û")</f>
        <v>ü</v>
      </c>
      <c r="I5" s="29">
        <v>20</v>
      </c>
      <c r="J5" s="29" t="s">
        <v>19</v>
      </c>
      <c r="L5" s="30" t="s">
        <v>20</v>
      </c>
      <c r="M5" s="31" t="s">
        <v>21</v>
      </c>
      <c r="N5" s="31" t="s">
        <v>22</v>
      </c>
      <c r="O5" s="31" t="s">
        <v>23</v>
      </c>
      <c r="P5" s="31" t="s">
        <v>24</v>
      </c>
    </row>
    <row r="6" spans="1:16" ht="27.75" x14ac:dyDescent="0.55000000000000004">
      <c r="A6" s="32" t="s">
        <v>25</v>
      </c>
      <c r="B6" s="32"/>
      <c r="C6" s="32"/>
      <c r="D6" s="33" t="s">
        <v>18</v>
      </c>
      <c r="E6" s="34">
        <v>20</v>
      </c>
      <c r="F6" s="34">
        <f>SUM(F5)</f>
        <v>20</v>
      </c>
      <c r="G6" s="35">
        <f>IF(E6=0,0,IF(E6="N/A",1,IF(E6&lt;=L$6,1,IF(E6=M$6,2,IF(E6&lt;M$6,(((E6-L$6)/P$4)+1),IF(E6=N$6,3,IF(E6&lt;N$6,(((E6-M$6)/P$4)+2),IF(E6=O$6,4,IF(E6&lt;O$6,(((E6-N$6)/P$4)+3),IF(E6&gt;=P$6,5,IF(E6&lt;P$6,(((E6-O$6)/P$4)+4),0)))))))))))</f>
        <v>5</v>
      </c>
      <c r="H6" s="36" t="str">
        <f>IF(G6=5,"ü","û")</f>
        <v>ü</v>
      </c>
      <c r="I6" s="37"/>
      <c r="J6" s="37"/>
      <c r="L6" s="38">
        <v>12</v>
      </c>
      <c r="M6" s="38">
        <v>14</v>
      </c>
      <c r="N6" s="38">
        <v>16</v>
      </c>
      <c r="O6" s="38">
        <v>18</v>
      </c>
      <c r="P6" s="38">
        <v>20</v>
      </c>
    </row>
    <row r="14" spans="1:16" x14ac:dyDescent="0.55000000000000004">
      <c r="A14" s="16" t="str">
        <f t="shared" ref="A14:F16" si="0">A4</f>
        <v>ลำดับ</v>
      </c>
      <c r="B14" s="16" t="str">
        <f t="shared" si="0"/>
        <v>หน่วยงาน</v>
      </c>
      <c r="C14" s="16" t="s">
        <v>8</v>
      </c>
      <c r="D14" s="16" t="str">
        <f t="shared" si="0"/>
        <v>เป้าหมาย</v>
      </c>
      <c r="E14" s="16" t="str">
        <f>E4</f>
        <v>จำนวนโรงเรียนที่ดำเนินโครงการเรียบร้อย</v>
      </c>
      <c r="F14" s="16" t="str">
        <f t="shared" si="0"/>
        <v>จำนวนโรงเรียนที่เข้าร่วมโครงการทั้งหมด</v>
      </c>
    </row>
    <row r="15" spans="1:16" x14ac:dyDescent="0.55000000000000004">
      <c r="A15" s="16">
        <f t="shared" si="0"/>
        <v>1</v>
      </c>
      <c r="B15" s="16" t="str">
        <f t="shared" si="0"/>
        <v xml:space="preserve">   1) คณะครุศาสตร์</v>
      </c>
      <c r="C15" s="16" t="s">
        <v>26</v>
      </c>
      <c r="D15" s="16" t="str">
        <f t="shared" si="0"/>
        <v>≥20</v>
      </c>
      <c r="E15" s="16">
        <f t="shared" si="0"/>
        <v>20</v>
      </c>
      <c r="F15" s="16">
        <f t="shared" si="0"/>
        <v>20</v>
      </c>
    </row>
    <row r="16" spans="1:16" x14ac:dyDescent="0.55000000000000004">
      <c r="A16" s="16" t="str">
        <f t="shared" si="0"/>
        <v>รวม</v>
      </c>
      <c r="B16" s="16">
        <f t="shared" si="0"/>
        <v>0</v>
      </c>
      <c r="C16" s="16" t="s">
        <v>27</v>
      </c>
      <c r="D16" s="16" t="str">
        <f t="shared" si="0"/>
        <v>≥20</v>
      </c>
      <c r="E16" s="16">
        <f t="shared" si="0"/>
        <v>20</v>
      </c>
      <c r="F16" s="16">
        <f t="shared" si="0"/>
        <v>20</v>
      </c>
    </row>
  </sheetData>
  <mergeCells count="7">
    <mergeCell ref="A6:C6"/>
    <mergeCell ref="A1:B1"/>
    <mergeCell ref="C1:G1"/>
    <mergeCell ref="A2:B2"/>
    <mergeCell ref="E3:H3"/>
    <mergeCell ref="B4:C4"/>
    <mergeCell ref="B5:C5"/>
  </mergeCells>
  <printOptions horizontalCentered="1"/>
  <pageMargins left="0.51181102362204722" right="0.51181102362204722" top="0.59055118110236227" bottom="0.59055118110236227" header="0.31496062992125984" footer="0.31496062992125984"/>
  <pageSetup paperSize="9" scale="77" firstPageNumber="5" orientation="landscape" r:id="rId1"/>
  <headerFooter>
    <oddFooter>&amp;LFM-ME - 03&amp;R&amp;P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11 เดือน.xlsx]000'!#REF!</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E1" zoomScale="70" zoomScaleNormal="70" zoomScaleSheetLayoutView="120" workbookViewId="0">
      <selection activeCell="H9" sqref="H9:H25"/>
    </sheetView>
  </sheetViews>
  <sheetFormatPr defaultRowHeight="23.25" x14ac:dyDescent="0.55000000000000004"/>
  <cols>
    <col min="1" max="1" width="9" style="16"/>
    <col min="2" max="2" width="20.125" style="16" customWidth="1"/>
    <col min="3" max="3" width="34.25" style="94" customWidth="1"/>
    <col min="4" max="4" width="32.125" style="16" customWidth="1"/>
    <col min="5" max="5" width="13.875" style="16" customWidth="1"/>
    <col min="6" max="6" width="9.75" style="16" customWidth="1"/>
    <col min="7" max="7" width="63.375" style="16" customWidth="1"/>
    <col min="8" max="9" width="8.625" style="16" customWidth="1"/>
    <col min="10" max="10" width="36.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9" s="6" customFormat="1" ht="26.25" customHeight="1" x14ac:dyDescent="0.7">
      <c r="A1" s="39"/>
      <c r="B1" s="40" t="s">
        <v>28</v>
      </c>
      <c r="C1" s="41" t="s">
        <v>1</v>
      </c>
      <c r="D1" s="41"/>
      <c r="E1" s="41"/>
      <c r="F1" s="41"/>
      <c r="G1" s="41"/>
      <c r="H1" s="42"/>
      <c r="I1" s="43"/>
      <c r="J1" s="44" t="s">
        <v>2</v>
      </c>
    </row>
    <row r="2" spans="1:19" s="6" customFormat="1" ht="30.75" x14ac:dyDescent="0.7">
      <c r="A2" s="45"/>
      <c r="B2" s="46" t="s">
        <v>3</v>
      </c>
      <c r="C2" s="47" t="s">
        <v>4</v>
      </c>
      <c r="D2" s="48"/>
      <c r="E2" s="48"/>
      <c r="F2" s="48"/>
      <c r="G2" s="48"/>
      <c r="H2" s="49"/>
      <c r="I2" s="50"/>
      <c r="J2" s="51" t="s">
        <v>5</v>
      </c>
    </row>
    <row r="3" spans="1:19" ht="21" customHeight="1" x14ac:dyDescent="0.55000000000000004">
      <c r="A3" s="45"/>
      <c r="B3" s="52"/>
      <c r="C3" s="53"/>
      <c r="D3" s="53"/>
      <c r="E3" s="54"/>
      <c r="F3" s="54"/>
      <c r="G3" s="55"/>
      <c r="H3" s="55"/>
      <c r="I3" s="54"/>
      <c r="J3" s="17"/>
    </row>
    <row r="4" spans="1:19" x14ac:dyDescent="0.55000000000000004">
      <c r="A4" s="56" t="s">
        <v>7</v>
      </c>
      <c r="B4" s="57" t="s">
        <v>29</v>
      </c>
      <c r="C4" s="57" t="s">
        <v>30</v>
      </c>
      <c r="D4" s="57" t="s">
        <v>31</v>
      </c>
      <c r="E4" s="57" t="s">
        <v>32</v>
      </c>
      <c r="F4" s="57" t="s">
        <v>33</v>
      </c>
      <c r="G4" s="57" t="s">
        <v>34</v>
      </c>
      <c r="H4" s="58" t="s">
        <v>35</v>
      </c>
      <c r="I4" s="59"/>
      <c r="J4" s="57" t="s">
        <v>36</v>
      </c>
    </row>
    <row r="5" spans="1:19" ht="21" customHeight="1" x14ac:dyDescent="0.55000000000000004">
      <c r="A5" s="60"/>
      <c r="B5" s="61"/>
      <c r="C5" s="61"/>
      <c r="D5" s="62"/>
      <c r="E5" s="61"/>
      <c r="F5" s="61"/>
      <c r="G5" s="61"/>
      <c r="H5" s="63" t="s">
        <v>37</v>
      </c>
      <c r="I5" s="64" t="s">
        <v>38</v>
      </c>
      <c r="J5" s="61"/>
    </row>
    <row r="6" spans="1:19" ht="24" customHeight="1" x14ac:dyDescent="0.55000000000000004">
      <c r="A6" s="65">
        <v>1</v>
      </c>
      <c r="B6" s="66" t="s">
        <v>39</v>
      </c>
      <c r="C6" s="66" t="s">
        <v>40</v>
      </c>
      <c r="D6" s="67" t="s">
        <v>41</v>
      </c>
      <c r="E6" s="68" t="s">
        <v>42</v>
      </c>
      <c r="F6" s="69">
        <v>80</v>
      </c>
      <c r="G6" s="70" t="s">
        <v>43</v>
      </c>
      <c r="H6" s="69"/>
      <c r="I6" s="71" t="s">
        <v>44</v>
      </c>
      <c r="J6" s="72" t="s">
        <v>45</v>
      </c>
    </row>
    <row r="7" spans="1:19" ht="19.5" customHeight="1" x14ac:dyDescent="0.55000000000000004">
      <c r="A7" s="73"/>
      <c r="B7" s="74"/>
      <c r="C7" s="74"/>
      <c r="D7" s="75"/>
      <c r="E7" s="76"/>
      <c r="F7" s="77"/>
      <c r="G7" s="70"/>
      <c r="H7" s="77"/>
      <c r="I7" s="78"/>
      <c r="J7" s="79"/>
    </row>
    <row r="8" spans="1:19" ht="19.5" customHeight="1" x14ac:dyDescent="0.55000000000000004">
      <c r="A8" s="73"/>
      <c r="B8" s="74"/>
      <c r="C8" s="74"/>
      <c r="D8" s="75"/>
      <c r="E8" s="76"/>
      <c r="F8" s="77"/>
      <c r="G8" s="70"/>
      <c r="H8" s="80"/>
      <c r="I8" s="81"/>
      <c r="J8" s="82"/>
    </row>
    <row r="9" spans="1:19" ht="19.5" customHeight="1" x14ac:dyDescent="0.55000000000000004">
      <c r="A9" s="73"/>
      <c r="B9" s="74"/>
      <c r="C9" s="74"/>
      <c r="D9" s="75"/>
      <c r="E9" s="76"/>
      <c r="F9" s="77"/>
      <c r="G9" s="70" t="s">
        <v>46</v>
      </c>
      <c r="H9" s="83" t="s">
        <v>47</v>
      </c>
      <c r="I9" s="71"/>
      <c r="J9" s="84" t="s">
        <v>48</v>
      </c>
    </row>
    <row r="10" spans="1:19" ht="19.5" hidden="1" customHeight="1" x14ac:dyDescent="0.55000000000000004">
      <c r="A10" s="73"/>
      <c r="B10" s="74"/>
      <c r="C10" s="74"/>
      <c r="D10" s="85"/>
      <c r="E10" s="86"/>
      <c r="F10" s="77"/>
      <c r="G10" s="70"/>
      <c r="H10" s="77"/>
      <c r="I10" s="78"/>
      <c r="J10" s="87"/>
    </row>
    <row r="11" spans="1:19" ht="19.5" customHeight="1" x14ac:dyDescent="0.55000000000000004">
      <c r="A11" s="73"/>
      <c r="B11" s="74"/>
      <c r="C11" s="74"/>
      <c r="D11" s="67" t="s">
        <v>49</v>
      </c>
      <c r="E11" s="88" t="s">
        <v>50</v>
      </c>
      <c r="F11" s="77"/>
      <c r="G11" s="70"/>
      <c r="H11" s="77"/>
      <c r="I11" s="78"/>
      <c r="J11" s="87"/>
    </row>
    <row r="12" spans="1:19" ht="19.5" customHeight="1" x14ac:dyDescent="0.55000000000000004">
      <c r="A12" s="73"/>
      <c r="B12" s="74"/>
      <c r="C12" s="74"/>
      <c r="D12" s="75"/>
      <c r="E12" s="89"/>
      <c r="F12" s="77"/>
      <c r="G12" s="70"/>
      <c r="H12" s="77"/>
      <c r="I12" s="78"/>
      <c r="J12" s="87"/>
    </row>
    <row r="13" spans="1:19" ht="19.5" customHeight="1" x14ac:dyDescent="0.55000000000000004">
      <c r="A13" s="73"/>
      <c r="B13" s="74"/>
      <c r="C13" s="74"/>
      <c r="D13" s="75"/>
      <c r="E13" s="89"/>
      <c r="F13" s="77"/>
      <c r="G13" s="70"/>
      <c r="H13" s="77"/>
      <c r="I13" s="78"/>
      <c r="J13" s="87"/>
    </row>
    <row r="14" spans="1:19" ht="19.5" customHeight="1" x14ac:dyDescent="0.55000000000000004">
      <c r="A14" s="73"/>
      <c r="B14" s="74"/>
      <c r="C14" s="74"/>
      <c r="D14" s="75"/>
      <c r="E14" s="89"/>
      <c r="F14" s="77"/>
      <c r="G14" s="70"/>
      <c r="H14" s="77"/>
      <c r="I14" s="78"/>
      <c r="J14" s="87"/>
    </row>
    <row r="15" spans="1:19" ht="19.5" hidden="1" customHeight="1" x14ac:dyDescent="0.55000000000000004">
      <c r="A15" s="73"/>
      <c r="B15" s="74"/>
      <c r="C15" s="74"/>
      <c r="D15" s="85"/>
      <c r="E15" s="90"/>
      <c r="F15" s="77"/>
      <c r="G15" s="70"/>
      <c r="H15" s="77"/>
      <c r="I15" s="78"/>
      <c r="J15" s="87"/>
    </row>
    <row r="16" spans="1:19" ht="19.5" customHeight="1" x14ac:dyDescent="0.55000000000000004">
      <c r="A16" s="73"/>
      <c r="B16" s="74"/>
      <c r="C16" s="74"/>
      <c r="D16" s="67" t="s">
        <v>51</v>
      </c>
      <c r="E16" s="69" t="s">
        <v>52</v>
      </c>
      <c r="F16" s="77"/>
      <c r="G16" s="70"/>
      <c r="H16" s="77"/>
      <c r="I16" s="78"/>
      <c r="J16" s="87"/>
      <c r="S16" s="16" t="s">
        <v>53</v>
      </c>
    </row>
    <row r="17" spans="1:10" ht="19.5" customHeight="1" x14ac:dyDescent="0.55000000000000004">
      <c r="A17" s="73"/>
      <c r="B17" s="74"/>
      <c r="C17" s="74"/>
      <c r="D17" s="75"/>
      <c r="E17" s="77"/>
      <c r="F17" s="77"/>
      <c r="G17" s="70"/>
      <c r="H17" s="77"/>
      <c r="I17" s="78"/>
      <c r="J17" s="87"/>
    </row>
    <row r="18" spans="1:10" ht="19.5" customHeight="1" x14ac:dyDescent="0.55000000000000004">
      <c r="A18" s="73"/>
      <c r="B18" s="74"/>
      <c r="C18" s="74"/>
      <c r="D18" s="85"/>
      <c r="E18" s="80"/>
      <c r="F18" s="77"/>
      <c r="G18" s="70"/>
      <c r="H18" s="77"/>
      <c r="I18" s="78"/>
      <c r="J18" s="87"/>
    </row>
    <row r="19" spans="1:10" ht="19.5" customHeight="1" x14ac:dyDescent="0.55000000000000004">
      <c r="A19" s="73"/>
      <c r="B19" s="74"/>
      <c r="C19" s="74"/>
      <c r="D19" s="67" t="s">
        <v>54</v>
      </c>
      <c r="E19" s="69" t="s">
        <v>55</v>
      </c>
      <c r="F19" s="77"/>
      <c r="G19" s="70"/>
      <c r="H19" s="77"/>
      <c r="I19" s="78"/>
      <c r="J19" s="87"/>
    </row>
    <row r="20" spans="1:10" ht="19.5" customHeight="1" x14ac:dyDescent="0.55000000000000004">
      <c r="A20" s="73"/>
      <c r="B20" s="74"/>
      <c r="C20" s="74"/>
      <c r="D20" s="75"/>
      <c r="E20" s="77"/>
      <c r="F20" s="77"/>
      <c r="G20" s="70"/>
      <c r="H20" s="77"/>
      <c r="I20" s="78"/>
      <c r="J20" s="87"/>
    </row>
    <row r="21" spans="1:10" ht="19.5" customHeight="1" x14ac:dyDescent="0.55000000000000004">
      <c r="A21" s="73"/>
      <c r="B21" s="74"/>
      <c r="C21" s="74"/>
      <c r="D21" s="75"/>
      <c r="E21" s="77"/>
      <c r="F21" s="77"/>
      <c r="G21" s="70"/>
      <c r="H21" s="77"/>
      <c r="I21" s="78"/>
      <c r="J21" s="87"/>
    </row>
    <row r="22" spans="1:10" ht="19.5" customHeight="1" x14ac:dyDescent="0.55000000000000004">
      <c r="A22" s="73"/>
      <c r="B22" s="74"/>
      <c r="C22" s="74"/>
      <c r="D22" s="75"/>
      <c r="E22" s="77"/>
      <c r="F22" s="77"/>
      <c r="G22" s="70"/>
      <c r="H22" s="77"/>
      <c r="I22" s="78"/>
      <c r="J22" s="87"/>
    </row>
    <row r="23" spans="1:10" ht="19.5" customHeight="1" x14ac:dyDescent="0.55000000000000004">
      <c r="A23" s="73"/>
      <c r="B23" s="74"/>
      <c r="C23" s="74"/>
      <c r="D23" s="75"/>
      <c r="E23" s="77"/>
      <c r="F23" s="77"/>
      <c r="G23" s="70"/>
      <c r="H23" s="77"/>
      <c r="I23" s="78"/>
      <c r="J23" s="87"/>
    </row>
    <row r="24" spans="1:10" ht="19.5" customHeight="1" x14ac:dyDescent="0.55000000000000004">
      <c r="A24" s="73"/>
      <c r="B24" s="74"/>
      <c r="C24" s="74"/>
      <c r="D24" s="75"/>
      <c r="E24" s="77"/>
      <c r="F24" s="77"/>
      <c r="G24" s="70"/>
      <c r="H24" s="77"/>
      <c r="I24" s="78"/>
      <c r="J24" s="87"/>
    </row>
    <row r="25" spans="1:10" ht="19.5" customHeight="1" x14ac:dyDescent="0.55000000000000004">
      <c r="A25" s="91"/>
      <c r="B25" s="92"/>
      <c r="C25" s="92"/>
      <c r="D25" s="85"/>
      <c r="E25" s="80"/>
      <c r="F25" s="80"/>
      <c r="G25" s="70"/>
      <c r="H25" s="80"/>
      <c r="I25" s="81"/>
      <c r="J25" s="93"/>
    </row>
  </sheetData>
  <mergeCells count="30">
    <mergeCell ref="D11:D15"/>
    <mergeCell ref="E11:E15"/>
    <mergeCell ref="D16:D18"/>
    <mergeCell ref="E16:E18"/>
    <mergeCell ref="D19:D25"/>
    <mergeCell ref="E19:E25"/>
    <mergeCell ref="G6:G8"/>
    <mergeCell ref="H6:H8"/>
    <mergeCell ref="I6:I8"/>
    <mergeCell ref="J6:J8"/>
    <mergeCell ref="G9:G25"/>
    <mergeCell ref="H9:H25"/>
    <mergeCell ref="I9:I25"/>
    <mergeCell ref="J9:J25"/>
    <mergeCell ref="F4:F5"/>
    <mergeCell ref="G4:G5"/>
    <mergeCell ref="H4:I4"/>
    <mergeCell ref="J4:J5"/>
    <mergeCell ref="A6:A25"/>
    <mergeCell ref="B6:B25"/>
    <mergeCell ref="C6:C25"/>
    <mergeCell ref="D6:D10"/>
    <mergeCell ref="E6:E10"/>
    <mergeCell ref="F6:F25"/>
    <mergeCell ref="A1:A3"/>
    <mergeCell ref="A4:A5"/>
    <mergeCell ref="B4:B5"/>
    <mergeCell ref="C4:C5"/>
    <mergeCell ref="D4:D5"/>
    <mergeCell ref="E4:E5"/>
  </mergeCells>
  <printOptions horizontalCentered="1"/>
  <pageMargins left="0.511811023622047" right="0.511811023622047" top="0.59055118110236204" bottom="0.59055118110236204" header="0.31496062992126" footer="0.31496062992126"/>
  <pageSetup paperSize="9" scale="67" firstPageNumber="5" orientation="landscape" r:id="rId1"/>
  <headerFooter>
    <oddFooter>&amp;LFM-ME - 03&amp;R&amp;P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2.4.4</vt:lpstr>
      <vt:lpstr>รายละเอียด 2.4.4</vt:lpstr>
      <vt:lpstr>'2.4.4'!Print_Area</vt:lpstr>
      <vt:lpstr>'รายละเอียด 2.4.4'!Print_Area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2022-09-15T07:48:57Z</dcterms:created>
  <dcterms:modified xsi:type="dcterms:W3CDTF">2022-09-15T07:49:03Z</dcterms:modified>
</cp:coreProperties>
</file>