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2\"/>
    </mc:Choice>
  </mc:AlternateContent>
  <bookViews>
    <workbookView xWindow="0" yWindow="0" windowWidth="24000" windowHeight="8940"/>
  </bookViews>
  <sheets>
    <sheet name="2.8.3" sheetId="1" r:id="rId1"/>
    <sheet name="รายละเอียด 2.8.3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B48" i="1"/>
  <c r="A48" i="1"/>
  <c r="E47" i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G24" i="1"/>
  <c r="E21" i="1"/>
  <c r="E48" i="1" s="1"/>
  <c r="F20" i="1"/>
  <c r="G20" i="1" s="1"/>
  <c r="F19" i="1"/>
  <c r="G19" i="1" s="1"/>
  <c r="G18" i="1"/>
  <c r="F18" i="1"/>
  <c r="F17" i="1"/>
  <c r="G17" i="1" s="1"/>
  <c r="F16" i="1"/>
  <c r="G16" i="1" s="1"/>
  <c r="F15" i="1"/>
  <c r="G15" i="1" s="1"/>
  <c r="G14" i="1"/>
  <c r="F14" i="1"/>
  <c r="F13" i="1"/>
  <c r="G13" i="1" s="1"/>
  <c r="F12" i="1"/>
  <c r="G12" i="1" s="1"/>
  <c r="F11" i="1"/>
  <c r="G11" i="1" s="1"/>
  <c r="G10" i="1"/>
  <c r="F10" i="1"/>
  <c r="F9" i="1"/>
  <c r="G9" i="1" s="1"/>
  <c r="F8" i="1"/>
  <c r="G8" i="1" s="1"/>
  <c r="F7" i="1"/>
  <c r="G7" i="1" s="1"/>
  <c r="F6" i="1"/>
  <c r="G6" i="1" s="1"/>
  <c r="F5" i="1"/>
  <c r="G5" i="1" s="1"/>
  <c r="F21" i="1" l="1"/>
  <c r="G21" i="1" s="1"/>
</calcChain>
</file>

<file path=xl/sharedStrings.xml><?xml version="1.0" encoding="utf-8"?>
<sst xmlns="http://schemas.openxmlformats.org/spreadsheetml/2006/main" count="265" uniqueCount="186">
  <si>
    <t>ตัวชี้วัด</t>
  </si>
  <si>
    <t>2.8.3 จำนวนชุมชน/ท้องถิ่นที่ อววน. เข้าไปช่วยพัฒนา</t>
  </si>
  <si>
    <t>ผลการดำเนินงาน</t>
  </si>
  <si>
    <t>หน่วยงานเจ้าภาพ</t>
  </si>
  <si>
    <t>สถาบันวิจัยและพัฒนา</t>
  </si>
  <si>
    <t>รอบ 10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</si>
  <si>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</si>
  <si>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</si>
  <si>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</si>
  <si>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</si>
  <si>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</si>
  <si>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</si>
  <si>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</si>
  <si>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จำนวนชุมชน/ท้องถิ่นที่ อววน. เข้าไปช่วยพัฒนา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</si>
  <si>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</si>
  <si>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</si>
  <si>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</si>
  <si>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</si>
  <si>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</si>
  <si>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</si>
  <si>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ยืนยันข้อมูลตามหน่วยงานเจ้าภาพ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</si>
  <si>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</si>
  <si>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</si>
  <si>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</si>
  <si>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</si>
  <si>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</si>
  <si>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</si>
  <si>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</si>
  <si>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</si>
  <si>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</si>
  <si>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</si>
  <si>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6) คณะศิลปกรรมศาสตร์</t>
  </si>
  <si>
    <t>7) บัณฑิตวิทยาลัย</t>
  </si>
  <si>
    <t>ครุ,มนุษ,วจก,บัณฑิต,นวัต,พยาบาล,โลจิส,อุตส,สถาปัต,การเมือง,นิเทศ,อุดร</t>
  </si>
  <si>
    <t>8) วิทยาลัยนวัตกรรมและการจัดการ</t>
  </si>
  <si>
    <t>วิทย์,เทคโน,ศิลปะ,สหเวช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</si>
  <si>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</si>
  <si>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</si>
  <si>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</si>
  <si>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หน่วยงานเจ้าภาพมีผลการดำเนินงานมากกว่า</t>
  </si>
  <si>
    <t>12) วิทยาลัยสถาปัตยกรรมศาสตร์</t>
  </si>
  <si>
    <t>ยืนยันข้อมูลตรงกัน</t>
  </si>
  <si>
    <t>13) วิทยาลัยการเมืองและการปกครอง</t>
  </si>
  <si>
    <t>ไม่มีการรายงานผลการดำเนินงานใน Google Sheet และแนบหลักฐานใน Google Drive ผู้ประสานงานบริการวิชาการ ตามที่สถาบันวิจัยฯ ชี้แจงรายละเอียดข้อตกลงในการายงานผลการดำเนินงาน กพร. ด้านบริการวิชาการ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</si>
  <si>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</si>
  <si>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</si>
  <si>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</si>
  <si>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ไม่มีการหลักฐานประกอบการดำเนินงาน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</si>
  <si>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</si>
  <si>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</si>
  <si>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</si>
  <si>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</si>
  <si>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-</t>
  </si>
  <si>
    <t>จำนวนชุมชน/ท้องถิ่นที่ 
อววน. เข้าไปช่วยพัฒนา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</si>
  <si>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</si>
  <si>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</si>
  <si>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</si>
  <si>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</si>
  <si>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</si>
  <si>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</si>
  <si>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</si>
  <si>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</si>
  <si>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</si>
  <si>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</si>
  <si>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</si>
  <si>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</si>
  <si>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</si>
  <si>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</si>
  <si>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</si>
  <si>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</si>
  <si>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</si>
  <si>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ชุมชน/ท้องถิ่นที่ อววน. เข้าไปช่วยพัฒนา</t>
  </si>
  <si>
    <t>โครงการที่พัฒนา</t>
  </si>
  <si>
    <t>วัตถุประสงค์ของการพัฒนา</t>
  </si>
  <si>
    <t>ระยะเวลาการพัฒนา</t>
  </si>
  <si>
    <t>ว/ด/ป ที่ดำเนินการ</t>
  </si>
  <si>
    <t>ผลลัพธ์/ผลผลิตที่ได้จากการพัฒนา</t>
  </si>
  <si>
    <t>หน่วยงานผู้รับผิดชอบ</t>
  </si>
  <si>
    <t>ชุมชนท่าเรือบ้านเดียม ตำบลเชียงแหว อำเภอกุมภวาปี จังหวัดอุดรธานี</t>
  </si>
  <si>
    <t>โครงการส่งเสริมและพัฒนาอาชีพเพื่อเพิ่มรายได้ในยุค New Normal</t>
  </si>
  <si>
    <t>1. เพื่อส่งเสริมและสนับสนุนการเรียนรู้ของชุมชน และพัฒนาอาชีพของชุมชน
2. เพื่อพัฒนาผลิตภัณฑ์และยกระดับสินค้าในชุมชน
3. เพื่อเพิ่มรายได้ ลดรายจ่าย ดำเนินชีวิตตามหลักปรัชญาของเศรษฐกิจพอเพียง</t>
  </si>
  <si>
    <t>1 ต.ค. 64 - 30 ก.ย. 65</t>
  </si>
  <si>
    <t xml:space="preserve"> 1 ตุลาคม 2565</t>
  </si>
  <si>
    <t xml:space="preserve"> - ชุมชนได้พัฒนาอาชีพของชุมชน พัฒนาผลิตภัณฑ์และยกระดับสินค้าในชุมชน
 - สนับสนุนให้เกิดผลิตภัณฑ์ชุมชน และพัฒนาให้มีคุณภาพไปสู่ตลาดภายนอก
- ชุมชนสามารถปรับตัวหลังได้รับผลกระทบจากโควิด</t>
  </si>
  <si>
    <t>บัณฑิตวิทยาลัย</t>
  </si>
  <si>
    <t>ชุมชนตำบลสวนหลวง อำเภออัมพวา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</si>
  <si>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1:
โครงการส่งเสริมการเกษตรเพื่อเพิ่มผลผลิตโดยยึดหลักเศรษฐกิจพอเพียง</t>
  </si>
  <si>
    <t>โครงการย่อย 1:
1) เพื่อสร้างรายได้และอาชีพจากการทำการเกษตรโดยยึดหลักเศรษฐกิจพอเพียง
2) เพื่อให้มี ความรู้ ความเข้าใจ และมีทัศนคติที่ถูกต้องในการการทำการเกษตร
3) เพื่อบูรณาการวิจัยและการเรียนการสอนอย่างมีประสิทธิภาพและส่งผลต่อการให้ความรู้แก่ชุมชนได้อย่างยั่งยืน</t>
  </si>
  <si>
    <t>ครั้งที่ 1 วันที่ 24 ธ.ค.64
ครั้งที่ 2 วันที่ 14 ม.ค.65
ครั้งที่ 3 วันที่ 18 ก.พ.65</t>
  </si>
  <si>
    <t>โครงการย่อย 1:
1) ชุมชนได้พัฒนาอาชีพของชุมชน ให้มีความรู้ ความเข้าใจ และมีทัศนคติที่ถูกต้องในการการทำการเกษตรโดยยึดหลักเศรษฐกิจพอเพียง สามารถปลูกพืชผักปลอดสารพิษไว้บริโภคและจำหน่ายเป็นรายได้</t>
  </si>
  <si>
    <t>วิทยาลัยสหเวชศาสตร์</t>
  </si>
  <si>
    <t>ศูนย์การเรียนรู้ ชุมชนตลาดน้ำบางน้อย ตำบลกระดังงา 
อำเภอบางคนที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</si>
  <si>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2:
โครงการสนับสนุนและส่งเสริมผลิตภัณฑ์สุขภาพ
สู่ความยั่งยืน (การพัฒนาสเปรย์ส้มโอกันยุง)</t>
  </si>
  <si>
    <t>โครงการย่อย 2:
1) เพื่อส่งเสริมการพัฒนาผลิตภัณฑ์สุขภาพ (สเปรย์ส้มโอไล่ยุง)
2) เพื่อเป็นการส่งเสริมการพาณิชย์อิเล็กทรอนิกส์ผ่านสื่อสังคมออนไลน์ 
3) เพื่อเป็นการบูรณาการวิจัย การเรียนการสอนร่วมกับการบริการวิชาการได้อย่างมีประสิทธิภาพและเกิดรายได้อย่างต่อเนื่อง</t>
  </si>
  <si>
    <t>ครั้งที่ 1 เดือน ธันวาคม 2564
ครั้งที่ 2 เดือน มกราคม 2565
ครั้งที่ 3 เดือน กุมภาพันธ์ 2565</t>
  </si>
  <si>
    <t>โครงการย่อย 2:
1) ชุมชนได้รับความรู้ การพัฒนาผลิตภัณฑ์สเปรย์ส้มโอไล่ยุง
2) ชุมชนมีการพัฒนาผลิตภัณฑ์อย่างต่อเนื่อง เพื่อให้เพียงพอต่อความต้องการ
3) ฝึกทักษะกระบวนการขายในรูปแบบใหม่ เพิ่มช่องทางการจำหน่าย เพื่อให้มีรายได้เพิ่มขึ้น</t>
  </si>
  <si>
    <t>ชุมชนตำบลบางจะเกร็ง อำเภอเมืองสมุทรสงคราม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</si>
  <si>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8:
โครงการพัฒนาสูตรชาใบกัญชาเพื่อลดอาการ
ตึงเครียดในผู้สูงอายุ</t>
  </si>
  <si>
    <t>โครงการย่อย 8:
1) เพื่อสร้างความรู้ความเข้าใจในการพัฒนาผลิตภัณฑ์ชาใบกัญชา
2) เพื่อลดความเครียด เกิดการผ่อนคลาย อารมณ์ดีและฟื้นฟูภาวะสุขภาพผู้สูงอายุจากสถาณการณ์แพร่ระบาดของโรคโควิด19
3) เพื่อการสร้างงาน/สร้างอาชีพ</t>
  </si>
  <si>
    <t>ครั้งที่ 1 เดือน มกราคม 2564
ครั้งที่ 2 เดือน กุมภาพันธ์ 2565
ครั้งที่ 3 เดือน มีนาคม 2565</t>
  </si>
  <si>
    <t>โครงการย่อย 8:
1) ชุมชนสามารถมีความรู้ในการพัฒนาผลิตภัณฑ์ชาใบกัญชาให้มีสรรพคุณที่หลากหลายขึ้น
2) ชุมชนมีการพัฒนาผลิตภัณฑ์อย่างต่อเนื่อง เพื่อให้เพียงพอต่อความต้องการ
3) ฝึกทักษะกระบวนการขายในรูปแบบใหม่ เพิ่มช่องทางการจำหน่าย เพื่อให้มีรายได้เพิ่มขึ้น</t>
  </si>
  <si>
    <t>ชุมชนตรอกต้นโพธิ์ เขตดุสิต กรุงเทพมหานคร</t>
  </si>
  <si>
    <t>โครงการพัฒนาศักยภาพการประกอบอาชีพ เพื่อยกระดับรายได้ชุมชนเขตดุสิต กรุงเทพมหานคร ประจำปีงบประมาณ พ.ศ. 2565</t>
  </si>
  <si>
    <t>1) เพื่อเสริมสร้างและพัฒนาคุณภาพชีวิตแก่ชุมชน
2) ยกระดับรายได้และพัฒนาศักยภาพในการประกอบอาชีพให้กับครัวเรือนในเขตชุมชน
3) เพื่อส่งเสริมการนำความรู้จากภายในมหาวิทยาลัยตอบสนองต่อการแก้ไขปัญหา/พัฒนาอาชีพที่เป็นความต้องการ    สู่ชุมชนที่ต้องการแก้ไขปัญหา พัฒนาอาชีพและรายได้ทั้งรายได้หลักและรายได้เสริม</t>
  </si>
  <si>
    <t>1. กิจกรรมความร่วมมือตามการวิเคราะห์ปัญหาและความต้องการของชุมชน ในแต่ละปีงบประมาณ
2. การดำเนินโครงการพัฒนาศักยภาพการประกอบอาชีพในแต่ละครัวเรือน
3. เครือข่ายความร่วมมือทางวิชาการ</t>
  </si>
  <si>
    <t>คณะวิทยาการจัดการ</t>
  </si>
  <si>
    <t>ชุมชนบางแค ตำบลบางแค อำเภออัมพวา จังหวัดสมุทรสงคราม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</si>
  <si>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1. การอบรมการทำขนมอบและเครื่องดื่ม(กาแฟโบราณ)
</t>
  </si>
  <si>
    <t xml:space="preserve">1. เพื่อส่งเสริมอาชีพในชุมชนบางแคให้สามารถยกระดับรายได้เพิ่มขึ้น
2. เพื่อบูรณาการการเรียนการสอนร่วมกับการบริการวิชาการ
</t>
  </si>
  <si>
    <t xml:space="preserve">1 ต.ค.64 - 30 ก.ย.65 
</t>
  </si>
  <si>
    <t xml:space="preserve">1 ต.ค.64 - 30 ก.ย.65
</t>
  </si>
  <si>
    <t xml:space="preserve">1.ผู้เข้าร่วมอบรมกิจกรรมได้ความรู้ในการทำขนมอบ(ขนมปังไส้กรอก ขนมคัพเค้ก และขนมทองม้วน) และ การทำเครื่องดื่ม สามารถผลิตเพื่อจำหน่ายและสร้างรายได้ครัวเรือนต่อไป 
</t>
  </si>
  <si>
    <t>คณะวิทยาศาสตร์และเทคโนโลยี</t>
  </si>
  <si>
    <t xml:space="preserve">ชุมชนบางคนที ตำบลบางคนที อำเภอบางคนที จังหวัดสมุทรสงคราม 
</t>
  </si>
  <si>
    <t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3. การอบรมการทำขนมไทย</t>
  </si>
  <si>
    <t xml:space="preserve">1. เพื่อส่งเสริมอาชีพในชุมชนบางคนทีให้สามารถยกระดับรายได้เพิ่มขึ้น
2. เพื่อบูรณาการการเรียนการสอนร่วมกับการบริการวิชาการ
</t>
  </si>
  <si>
    <t xml:space="preserve">1. ผู้เข้าร่วมอบรมได้รับความรู้ในการทำขนมไทย (ขนมขี้หนู กะหรี่ปั๊ป และ ข้าวเหนียวย่างหน้าต่างๆ และสามารถนำไปประกอบอาชีพเสริมเพื่อสร้างรายได้ 
</t>
  </si>
  <si>
    <t xml:space="preserve">ชุมชนดอนมะโนรา ตำบลดอนมะโนรา อำเภอบางคนที จังหวัดสุมทรสงคราม 
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</si>
  <si>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4. การเพิ่มช่องทางในการจัดจำหน่ายและองค์ความรู้การตลาด
</t>
  </si>
  <si>
    <t>1. ผู้เข้าร่วมอบรมได้รับองค์ความรู้ในการทำขนมไทย (ขนมฝอยทอง และ ขนมหม้อแกง) และสามารถนำไปประกอบอาชีพเสริมได้</t>
  </si>
  <si>
    <t xml:space="preserve">วิสาหกิจชุมชนกลุ่มอาชีพทำกะปิเคยตาดำ ตำบลคลองโคน อำเภอเมือง จังหวัดสมุทรสงคราม 
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</si>
  <si>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6. การพัฒนาผลิตภัณฑ์จากกะปิเคยตาดำ
</t>
  </si>
  <si>
    <t>1. ผู้เข้าร่วมอบรมได้รับองค์ความรู้ในการผลิต ผลิตภัณฑ์กะปิโปรไบโอติก</t>
  </si>
  <si>
    <t>ชุมชน หมู่ 1 ต.คลองโยง อ.พุทธมณฑล จ.นครปฐม</t>
  </si>
  <si>
    <t>โครงการพัฒนาคุณภาพชีวิตและยกระดับเศรษฐกิจฐานราก ต.คลองโยง อ.พุทธมณฑล จ.นครปฐม</t>
  </si>
  <si>
    <t>1. ประชาชนสามารถนำความรู้อย่างที่ได้รับจากการอบรมถ่ายทอดหรือหลักสูตรที่ไปสร้างอาชีพ
2. ครัวเรือนที่เข้าร่วมมีพัฒนาการด้านรายได้เพิ่มขึ้นจากเดิมโดยนับเป็นรายได้เสริมของทุกครัวเรือน
3. เพื่อนำความรู้ทางการศึกษาสู่การพัฒนาทางสังคมและวิถีชุมชน</t>
  </si>
  <si>
    <t xml:space="preserve">ได้รับองค์ความรู้ส่งเสริมการพัฒนาการประกอบอาชีพหรือสร้างรายได้ตามลักษณะอาชีพของตน ได้แนวทางการพัฒนาช่องทางการหารายได้ตามสินค้าและบริการของตนอย่างเหมาะสมในสถานการณ์ปัจจุบัน </t>
  </si>
  <si>
    <t>วิทยาลัยนิเทศศาสตร์</t>
  </si>
  <si>
    <t>ชุมชนบ้านศาลาดิน ตำบลมหาสวัสดิ์ อำเภอพุทธมณฑล จังหวัดนครปฐม</t>
  </si>
  <si>
    <t>โครงการเพิ่มประสิทธิภาพการยกระดับกระบวนการจัดการบริหารผลผลิตสินค้าและเพิ่มรายได้ครัวเรือน ตามแนวคิดเศรษฐกิจพอเพียงกับการพัฒนาที่ยั่งยืน ประจำปีงบประมาณ 2565</t>
  </si>
  <si>
    <t>1) เพื่อศึกษาสภาพปัญหาแก้ไขปัญหาความยากจนต่อครัวเรือนผู้มีรายได้น้อยของเกษตรกร
2)เพื่อช่วยเพิ่มขีดความสามารถและศักยภาพในการจัดการแก้ปัญหาความยากจนและสอดคล้องกับเศรษฐกิจพอเพียงอย่างยั่งยืน
3) เพื่อสร้างยุทธศาสตร์การแก้ไขปัญหาความยากจนของรัฐบาล เพิ่มรายได้จากการทำการเกษตรตามแนวเศรษฐกิจพอเพียง ลดรายจ่าย สร้างรายได้ ของเกษตรกร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</si>
  <si>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โดยชุมชนบ้านศาลาดิน ได้มีภัณฑ์ภัณฑ์สินค้า คือ แอลกอฮอล์ แฮนด์เจล กลิ่นใบเตยหมอ ตราปันปัน และ  โฟมล้างมือ กลิ่นมะพร้าวน้ำหอม ตราพุทธิดา ที่สร้างรายได้ให้กับชุมชน</t>
  </si>
  <si>
    <t>วิทยาลัยโลจิสติกส์และซัพพลายเชน</t>
  </si>
  <si>
    <t>ชุมชนสามควายเผือก ตำบลสามควายเผือก อำเภอเมือง จังหวัดนครปฐม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</si>
  <si>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โดยชุมชนสามควายเผือกได้มีภัณฑ์ภัณฑ์สินค้า คือ น้ำสมุนไพรบำรุงปลาสวยงามทุกชนิด ‘นำใบหูกวาง’ ที่สร้างรายได้ให้กับชุมชน</t>
  </si>
  <si>
    <t>ชุมชนม่วงตารส ตำบลนครปฐม อำเภอเมือง จังหวัดนครปฐม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</si>
  <si>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โดยชุมชนม่วงตารส ได้มีภัณฑ์ภัณฑ์สินค้า คือ กิมจิ ผักอินทรีย์ ไร่รัชยา ที่สร้างรายได้ให้กับชุมชน</t>
  </si>
  <si>
    <t>ชุมชนคลองโยง อ.พุทธมณฑล จ.นครปฐม</t>
  </si>
  <si>
    <t xml:space="preserve">โครงการแนวทางการจัดการขยะเหลือใช้เพื่อยกระดับรายได้ของชุมชน </t>
  </si>
  <si>
    <t>1. เพื่อพัฒนาท้องถิ่น ก่อให้เกิดการถ่ายทอดความรู้สู่ครัวเรือนอื่น ๆ และชุมชนอื่น ๆ ต่อไป
2. เพื่อสร้างทักษะให้ทุกครัวเรือนที่ผ่านการรับการถ่ายทอดความรู้ สามารถผลิตชิ้นงานจากขยะเหลือใช้ได้ 
3. เพื่อให้ทุกครัวเรือนที่ผ่านการรับการถ่ายทอดความรู้ สามารถแก้ปัญหาความยากจนด้วยรายได้ต่อครัวเรือนที่เพิ่มขึ้น โดย 8 ครัวเรือนหลักมีรายได้เพิ่มขึ้น ร้อยละ 40 เปอร์เซ็นต์ และประชาชนที่เข้าร่วมโครงการมีรายได้เพิ่มขึ้น ร้อยละ 60 
4. เพื่อก่อให้เกิดครัวเรือนที่เป็นต้นแบบจำนวนอย่างน้อย 1 ครัวเรือน
5. เพื่อก่อให้เกิดคนไทยที่ผ่านการอบรมคุณลักษณะพึงประสงค์ 4 ประการ ไม่น้อยกว่า 2 ชุมชน และแกนนำชุมชนเข้าร่วมอบรม จำนวน 75 คน 
6. เพื่อก่อให้เกิดผู้ประกอบการรายใหม่ใหม่และผู้ประกอบการวิสาหกิจขนาดกลางและขนาดรายย่อยที่ได้รับการพัฒนาแล้ว จำนวน 4 ราย
7. เพื่อสร้างผลงานวิชาการ ตีพิมพ์ เผยแพร่ และการจดสิทธิทางปัญญาจากผลงานการออกแบบ</t>
  </si>
  <si>
    <t>ครั้งที่ 1 วันที่ 29-1-2565
ครั้งที่ 2 วันที่ 26-2-2565
ครั้งที่ 3 วันที่ 19-3-2565</t>
  </si>
  <si>
    <r>
      <rPr>
        <b/>
        <sz val="16"/>
        <color theme="1"/>
        <rFont val="TH SarabunPSK"/>
        <family val="2"/>
      </rPr>
      <t xml:space="preserve">ครั้งที่ 1
</t>
    </r>
    <r>
      <rPr>
        <sz val="16"/>
        <color theme="1"/>
        <rFont val="TH SarabunPSK"/>
        <family val="2"/>
      </rPr>
      <t xml:space="preserve">1.1 ผู้สูงอายุมีทักษะพื้นฐานในด้านเทคโนโลยีดิจิทัล สามารถนำแอปพลิเคชั่นที่มีอยู่ในโทรศัพท์มือถือของตนเองมาให้เข้าถึงสังคมเทคโนโลยีอินทอร์เน็ต 
1.2 ผู้สูงอายุและบุตรหลานสามารถช่วยกันใช้สื่อเทคโนโลยีอินทอร์เน็ต ได้แก่ Line Tiktok ทำสื่อโฆษณาขายสินค้าได้ง่ายด้วยตนเอง 
1.3 เป็นการสร้างความกลมเกลียวในครัวเรือนจากบุตรหลานที่ได้ช่วยสอนผู้สูงอายุเข้าถึงสังคมเทคโนโลยีอินทอร์เน็ต ซึ่งนอกจากบุตรหลานได้ใช้เป็นสื่อกลางสื่อสารกับผู้สูงอายุแล้ว ยังสามารถช่วยผู้สูงอายุดูแลช่องทางออนไลน์ขายสินค้าในครอบครัวตนเองด้วย
</t>
    </r>
    <r>
      <rPr>
        <b/>
        <sz val="16"/>
        <color theme="1"/>
        <rFont val="TH SarabunPSK"/>
        <family val="2"/>
      </rPr>
      <t>ครั้งที่ 2</t>
    </r>
    <r>
      <rPr>
        <sz val="16"/>
        <color theme="1"/>
        <rFont val="TH SarabunPSK"/>
        <family val="2"/>
      </rPr>
      <t xml:space="preserve">
2.1 การสอนงานประดิษฐ์จากห่วงฝากระป๋อง ผู้สูงอายุสามารถนำห่วงฝากระป๋องมาตัดแต่งพร้อมร้อยขึ้นรูปทรงต่างๆได้อย่างถูกวิธี ผู้สูงอายุสามารถใช้ต่อยอดเพื่อพัฒนาขึ้นรูปเป็นเครื่องประดับเครื่องใช้ได้  
2.2 การสอนทำดอกไม้จากขวดน้ำวิตามิน กระป๋องแป้ง ถุงข้าวสาร ล็อตตารี่ ที่ขึ้นรูปเป็นดอกไม้ ผู้สูงอายุสามารถใช้ต่อยอดงานเป็นดอกไม้หลายสี ขนาดและรูปแบบ มาตกแต่งบนพวงหรีดจากถุงน้ำยาปรับผ้านุ่มของโครงการ เป็นการสร้างความหลากหลายของดอกไม้ ใบไม้ เพื่อเพิ่มมูลค่าของพวกหรีดและลดค่าใช้จ่ายจากที่แต่เดิมจะมีการซื้อดอกไม้พลาสติกมาตกแต่งร่วม
</t>
    </r>
    <r>
      <rPr>
        <b/>
        <sz val="16"/>
        <color theme="1"/>
        <rFont val="TH SarabunPSK"/>
        <family val="2"/>
      </rPr>
      <t>ครั้งที่ 3</t>
    </r>
    <r>
      <rPr>
        <sz val="16"/>
        <color theme="1"/>
        <rFont val="TH SarabunPSK"/>
        <family val="2"/>
      </rPr>
      <t xml:space="preserve">
3.1 การจัดสวนแนวตั้ง ผู้สูงอายุสามารถนำวัสดุเหลือใช้ เช่น ขวดน้ำเกลือ เหลือทิ้งจากโรงพยาบาล ถังสี ยางรถยนต์ มาทำเป็นวัสดุรองปลูกพืชสวนครัวแนวตั้ง ในแนวคิดกับข้าวรอบรั้ว เพื่อให้มีกินเสริมในครัวเรือนในสถานการณ์โควิด ช่วยลดค่าใช้จ่ายครัวเรือน 
3.2 การปลูกสวนแนวนอนในพื้นที่ลานหน้าที่ทำการผู้ใหญ่บ้าน สามารถนำผลผลิตมาใช้ประกอบอาหารยังครัวกลางของชุมชน ตามแผนการจัดตั้งที่ได้จากข้อสรุปจากชุมชนได้
                 </t>
    </r>
  </si>
  <si>
    <t>คณะเทคโนโลยีอุตสาหกรรม</t>
  </si>
  <si>
    <t>ชุมชนบ้านสารภี ตำบลจอมปลวก อำเภอบางคนที จังหวัดสมุทรสงคราม</t>
  </si>
  <si>
    <t>โครงการยกระดับสินค้าชุมชนเพื่อโอกาสทางการตลาดในเศรษฐกิจยุคดิจิทัล: กรณีผลิตภัณฑ์กระเป๋าจากผ้าขาวม้าจังหวัดสมุทรสงคราม</t>
  </si>
  <si>
    <t>1  เพื่อออกแบบและสร้างผลิตภัณฑ์กระเป๋าจากผ้าขาวม้าจังหวัดสมุทรสงคราม
2  เพื่อศึกษาเรียนรู้เรื่องราวของชุมชนและผลิตภัณฑ์
3  เพื่อประยุกต์ใช้เทคโนโลยีดิจิทัลส่งเสริมธุรกิจและการตลาดของผลิตภัณฑ์กระเป๋าจากผ้าขาวม้าจังหวัดสมุทรสงครามที่ตอบสนองความต้องการและพฤติกรรมของผู้บริโภค</t>
  </si>
  <si>
    <t xml:space="preserve"> 11 มีนาคม 2565</t>
  </si>
  <si>
    <t>ผลผลิตของการดำเนินงานโครงการบริการวิชาการเรื่อง “ยกระดับสินค้าชุมชนเพื่อโอกาสทางการตลาดในเศรษฐกิจยุคดิจิทัล: กรณีผลิตภัณฑ์กระเป๋าจากผ้าขาวม้าจังหวัดสมุทรสงคราม” ได้แก่
1) ได้ผลิตภัณฑ์กระเป๋าจากผ้าขาวม้า
2) ได้เรื่องราวที่เป็นองค์ความรู้ที่สัมพันธ์เชื่อมโยงเป็นเอกลักษณ์
3) ได้สื่อประชาสัมพันธ์ที่ช่วยส่งเสริมการตลาดของธุรกิจ</t>
  </si>
  <si>
    <t>หมู่บ้านคีรีวงกต อ.นายูง จ.อุดรธานี</t>
  </si>
  <si>
    <t>โครงการพัฒนาผลิตภัณฑ์ของที่ระลึกส่งเสริมการท่องเที่ยว เพื่อพัฒนาท้องถิ่น 
หมู่บ้านคีรีวงกต อ.นายูง จ.อุดรธานี</t>
  </si>
  <si>
    <t>1) เพื่อแก้ไขปัญหาความยากจนของชาวบ้านในหมู่บ้านคีรีวงกต อำเภอนายูง ตำบลนาแค จังหวัดอุดรธานี จำนวน 8 ครอบครัว
2) เพื่อส่งเสริมการสร้างอาชีพด้านการออกแบบของที่ระลึกจากวัสดุพื้นถิ่น</t>
  </si>
  <si>
    <t>ผู้เข้าอบรมได้รับความรู้ในการแปรรูปผลิตภัณฑ์ของที่ระลึกเพิ่มมูลค่า จากวัสดุพื้นถิ่น ส่งเสริมการท่องเที่ยวเพิ่มรายได้ให้กับชุมชน</t>
  </si>
  <si>
    <t>คณะศิลปกรรมศาสตร์</t>
  </si>
  <si>
    <t>ชุมชนวัดมะเกลือ ตำบล คลองโยง อำเภอพุทธมณฑล จังหวัดนครปฐม</t>
  </si>
  <si>
    <t>โครงการพัฒนาคุณภาพชีวิตและยกระดับรายได้ให้กับคนในชุมชนฐานราก</t>
  </si>
  <si>
    <t>1) เพื่อให้ประชากรในชุมชน ท้องถิ่น ได้รับความรู้ ทักษะ ในด้านอาชีพที่ต้องการพัฒนา
 2) เพื่อสามารถนำความรู้ที่ได้รับ ไปต่อยอดในการประกอบอาชีพ เพื่อเพิ่มรายได้ที่เพิ่มขึ้นอย่างต่อเนื่อง</t>
  </si>
  <si>
    <t>1 ต.ค.64 - 30 ก.ย.65</t>
  </si>
  <si>
    <t>ผลผลิตของการดำเนินงานโครงการพัฒนาคุณภาพชีวิตและยกระดับรายได้ให้กับคนในชุมชนฐานราก ได้แก่
 1) ผลิตภัณฑ์ผ้ามัดย้อมมะเกลือ
 2) มีพิพิธภัณฑ์บ้านมะเกลือ เพื่อแสดงเรื่องราว และเอกลักษณ์ของชุมชน</t>
  </si>
  <si>
    <t>วิทยาลัยการจัดการอุตสาหกรรมบริการ</t>
  </si>
  <si>
    <t>บ้านคลองบางแคหมู่ 4 อ.อัมพวา จังหวัดสมุทรสงคราม</t>
  </si>
  <si>
    <t>โครงการพัฒนาผลิตภัณฑ์ชุมชนและส่งเสริมการประชาสัมพันธ์เพื่อเพิ่มศักยภาพสู่การตลาด</t>
  </si>
  <si>
    <t>1.เพื่อให้ผู้ผลิตภัณฑ์ชุมชนและกลุ่มอาชีพชุมชนมีความรู้ความเข้าใจในการพัฒนาคุณภาพและรูปแบบการบรรจุภัณฑ์ของตนเองได้อย่างถูกต้อง 
2.เพื่อส่งเสริมการใช้เทคโนโลยีเป็นช่องทางการลาดในการดำเนินธุรกิจได้อย่างเหมาะสมทันเวลาตอบสนองของผู้บริโภคได้อย่างรวดเร็วสามารถเข้าถึงผลิตภัณฑ์ได้อย่างหลากหลาย 
3.ผู้เข้าร่วมโครงการนำมาประยุกต์ใช้กับผลิตภัณฑ์ของตนเองได้อย่างถูกต้องเหมาะสม โดยมีการส่งเสริมการนำภูมิปัญญาท้องถิ่นมาใช้ในการผลิตภัณฑ์ชุมชน</t>
  </si>
  <si>
    <t>1) ประชาชนมีรายได้เพิ่มขึ้นไม่น้อยกว่าร้อยละ 40
2) ประชาชนสามารถพึ่งตนเองได้ มีคุณภาพชีวิตที่ดีขึ้น มีภูมิคุ้มกันต่อการเปลี่ยนแปลงของเศรษฐกิจตลอจนให้คนจนที่ไม่มีอาชีพ ให้มีรายได้เสริมสามารถครองตนเองให้อยู่ได้</t>
  </si>
  <si>
    <t>คณะมนุษยศาสตร์และสังคมศาสตร์</t>
  </si>
  <si>
    <t>ชุมชุมวัดสวัสดิ์วารีสีมาราม เขตดุสิต 
กรุงเทพมหานคร</t>
  </si>
  <si>
    <t>โครงการพัฒนาคุณภาพชีวิตและยกระดับรายได้ให้กับคน
ในชุมชนฐานราก พ.ศ.2565 " ก้าวสู่ชีวิตที่ดีกว่าเดิม"</t>
  </si>
  <si>
    <t>1) เพื่อให้ประชากรในชุมชน ท้องถิ่น ได้รับความรู้ ทักษะ ในด้านอาชีพที่ต้องการพัฒนา
2) เพื่อสามารถนำความรู้ที่ได้รับ ไปต่อยอดในการประกอบอาชีพ เพื่อเพิ่มรายได้ที่เพิ่มขึ้นอย่างต่อเนื่อง
3.เพื่อให้ชุมชนมีการพัฒนาภูมิทัศน์ที่ดีขึ้น เพื่อสร้างค่านิยมที่ดี และเป็นการเปิดช่องทางประชาสัมพันธ์ของชุมชน</t>
  </si>
  <si>
    <t>ผู้ร่วมโครงการคือประชาชนในชุมชนชุมชน
1.ได้รับการพัฒนาต่อยอดอาชีพและเป็นรายได้เสริม
2.ชุมชนได้รับการพัฒนา ปรับภูมิทัศน์ เพื่อสร้างบรรยากาศที่ดีให้กับคนในชุมชน 
3.ชุมชนการเสริมสร้างการเรียนรู้ เรื่องบัญชีรายรับ รายจ่าย
4.ชุมชนได้รับการพัฒนาเสริมสร้างบรรยากาศการเรียนรู้ในโรงเรียนวัดสวัสดิ์วารีสีมาราม และศูนย์พัฒนาเด็กเล็กก่อนวัยเรียนโดยใช้ศิลปะการตกแต่งเรื่องสื่อการเรียนการสอน
5. ชุมชนได้รับการเพิ่มช่องทางการประชาสัมพันธ์โดยใช้สตรีทอาร์ต และการออกแบบแผนที่ท่องเที่ยวในชุมชน
6. ชุมชนได้รับการพัฒนาพื้นที่กลางชุมชนที่เป็นที่รกร้าง ให้เป็นพื้นที่ส่วนกลางของชุมชน</t>
  </si>
  <si>
    <t>วิทยาลัยสถาปัตยกรรมศาสตร์</t>
  </si>
  <si>
    <t>ชุมชนวัดเทวราชกุญชร เขตดุสิต กรุงเทพมหานคร</t>
  </si>
  <si>
    <t>โครงการพัฒนาคุณภาพชีวิตยกระดับรายได้ผู้ดูแลเด็ก 8 ครัวเรือน</t>
  </si>
  <si>
    <t>1)  เพื่อสร้างเสริมความรู้ทางสุขภาพและการเรียนรู้พัฒนาการเด็ก คุณธรรม และการมีทัศนคติที่ดีต่อบ้านเมือง 
2)  เพื่อเสริมสร้างรายได้ให้แก่ครัวเรือน และพัฒนาคุณภาพชีวิตของเด็กเล็ก
3) เพื่อยกระดับการพัฒนาไปเป็นผู้ประกอบการขนาดย่อยและขนาดกลาง</t>
  </si>
  <si>
    <t>ผู้ดูแลเด็กเล็กในชุมชน</t>
  </si>
  <si>
    <t>วิทยาลัยพยาบาลและสุขภาพ</t>
  </si>
  <si>
    <t>โรงเรียนวัดเทวราชกุญชร  (ชุมชนวัดเทวราชกุญชร เขตดุสิต จังหวัดกรุงเทพมหานคร)</t>
  </si>
  <si>
    <t>โครงการยกระดับการเรียนรู้โรงเรียนเครือข่ายขนาดเล็ก
 โครงการย่อย 1:  
 การอบรมเชิงปฏิบัติการการพัฒนาทักษะการจัดการเรียนรู้แบบ Active learning
 โครงการย่อย 2:  
 การสร้างชุดสื่อส่งเสริมคุณธรรมจริยธรรมและอบรมเชิงปฏิบัติการการใช้ชุดสื่อส่งเสริมคุณธรรมจริยธรรม
 โครงการย่อย 3: 
 การสร้างชุดสื่อพัฒนาการอ่านและการเขียนและอบรมเชิงปฏิบัติการการใช้ชุดสื่อพัฒนาการอ่านและการเขียน</t>
  </si>
  <si>
    <t>โครงการย่อย 1:  
1) เพื่อพัฒนาทักษะการจัดการเรียนรู้เชิงรุก (Active Learning) ที่ส่งเสริมทางด้านคุณธรรมจริยธรรมให้กับครูในโรงเรียนเครือข่ายขนาดเล็ก
2) เพื่อพัฒนาทักษะการจัดการเรียนรู้เชิงรุก (Active Learning) ที่ส่งเสริมด้านการอ่านและการเขียนให้กับครูในโรงเรียนเครือข่ายขนาดเล็ก
โครงการย่อย 2:  
1) เพื่อสร้างชุดสื่อส่งเสริมคุณธรรมจริยธรรมให้กับนักเรียนในโรงเรียนเครือข่ายขนาดเล็ก
2) เพื่อสาธิตการใช้ชุดสื่อส่งเสริมคุณธรรมจริยธรรมให้กับครูในโรงเรียนเครือข่ายขนาดเล็ก
โครงการย่อย 3: 
1) เพื่อสร้างชุดสื่อพัฒนาการอ่านและการเขียนให้กับนักเรียนในโรงเรียนเครือข่ายขนาดเล็ก
2) เพื่อสาธิตการใช้ชุดสื่อพัฒนาการอ่านและการเขียนให้กับครูในโรงเรียนเครือข่ายขนาดเล็ก</t>
  </si>
  <si>
    <t>โครงการย่อย 1 : ระยะที่ 1 วันที่ 8-9 มกราคม 2565 และ ระยะที่ 2 มีนาคม 2565
โครงการย่อย 2 : ระยะที่ 1 วันที่ 30 มกราคม 2565 และ ระยะที่ 2  วันที่  13 กุมภาพันธ์ 2565
โครงการย่อย 3 :  ระยะที่ 1 วันที่ 29 มกราคม 2565 และ ระยะที่ 2  วันที่  12 กุมภาพันธ์ 2565</t>
  </si>
  <si>
    <t>โครงการย่อย 1: 
 1. มีเครือข่ายชุมชนนักปฏิบัติเพื่อแลกเปลี่ยนเรียนรู้จากภายในหรือภายนอกมหาวิทยาลัย เพื่อพัฒนาครูประจำการ
 2. ครูในโรงเรียนที่เข้าร่วมมีทักษะการจัดการเรียนรู้เชิงรุก (Active Learning) ที่ส่งเสริมทางด้านคุณธรรมจริยธรรมให้กับครูในโรงเรียนเครือข่ายขนาดเล็ก 
 3. ครูในโรงเรียนที่เข้าร่วมมีทักษะการจัดการเรียนรู้เชิงรุก (Active Learning) ที่ส่งเสริมด้านการอ่านและการเขียนให้กับครูในโรงเรียนเครือข่ายขนาดเล็ก
 โครงการย่อย 2: 
 1. ผู้เข้าอบรม ได้ชุดสื่อส่งเสริมคุณธรรมจริยธรรม เพื่อนำไปใช้กับโรงเรียนเครือข่ายขนาดเล็ก
 2. ผู้เข้าอบรมมีแนวทางและความสามารถในการสร้างและพัฒนาสื่อส่งเสริมคุณธรรมจริยธรรม 
 โครงการย่อย 3: 
 1. ผู้เข้าอบรมมีสื่ออิเล็กทรอนิกส์พัฒนาการอ่านและการเขียนสำหรับนักเรียนชั้นประถมศึกษาปีที่ 1-3
 2. ผู้เข้าอบรมมีแนวทางในการพัฒนาสื่ออิเล็กทรอนิกส์พัฒนาการอ่านและการเขียนสำหรับนักเรียนชั้นประถมศึกษาปีที่ 1-3 
 3. นักเรียนมีผลสัมฤทธิ์ทางการอ่านและการเขียนสูงขึ้น</t>
  </si>
  <si>
    <t>คณะครุศาสตร์</t>
  </si>
  <si>
    <t>ชุมชนบ้านนาพรุ ตำบาลนาคา อำเภอสุขสำราญ จังหวัดระนอง</t>
  </si>
  <si>
    <t>โครงการนวัตกรรมสร้างสรรค์ร่วมพัฒนาชุมชนให้ก้าวหน้า</t>
  </si>
  <si>
    <t>1.เพื่อสร้างเครือข่ายพันธมิตร และคู่ค้าทางธุรกิจ
2.พัฒนานักศึกษามีส่วนร่วมในการสำรวจ
พื้นที่ต้องการพัฒนา รู้จักการทำงานเป็นทีม
และกิจกรรมร่วมกับชุมชน
3. เพื่อแก้ไขปัญหาความยากจนของคนในชุมชน</t>
  </si>
  <si>
    <t xml:space="preserve"> ครั้งที่ 1 วันที่ 22 -24 ก.พ.65
 ครั้งที่ 2 วันที่   6 - 9 พ.ค.65</t>
  </si>
  <si>
    <t>1. ชุมชนได้พัฒนาพัฒนาผลิตภัณฑ์สินค้า
2. สนับสนุนให้เกิดความสามัคคี
3. ชุมชนสามารถปรับตัวหลังได้รับผลกระทบจากโควิด
4. ชุมชนได้เครือข่ายมีมากขึ้น</t>
  </si>
  <si>
    <t>วิทยาลัยนวัตกรรมและการจัดการ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</si>
</sst>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5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Niramit AS"/>
    </font>
    <font>
      <sz val="15"/>
      <color rgb="FFFF0000"/>
      <name val="TH SarabunPSK"/>
      <family val="2"/>
      <charset val="222"/>
    </font>
    <font>
      <sz val="16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rgb="FF00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/>
    <xf numFmtId="0" fontId="5" fillId="4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/>
    <xf numFmtId="0" fontId="5" fillId="4" borderId="2" xfId="0" applyFont="1" applyFill="1" applyBorder="1" applyAlignment="1" applyProtection="1">
      <alignment horizontal="left" vertical="top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8" fillId="3" borderId="8" xfId="0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>
      <alignment horizontal="left" vertical="top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horizontal="left"/>
    </xf>
    <xf numFmtId="0" fontId="5" fillId="4" borderId="8" xfId="0" applyFont="1" applyFill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187" fontId="10" fillId="4" borderId="8" xfId="0" applyNumberFormat="1" applyFont="1" applyFill="1" applyBorder="1" applyAlignment="1" applyProtection="1">
      <alignment horizontal="center" vertical="top" wrapText="1"/>
      <protection locked="0"/>
    </xf>
    <xf numFmtId="1" fontId="5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5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vertical="top" wrapText="1"/>
    </xf>
    <xf numFmtId="0" fontId="5" fillId="4" borderId="0" xfId="0" applyFont="1" applyFill="1" applyAlignment="1" applyProtection="1">
      <alignment horizontal="left" vertical="top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0" fontId="13" fillId="8" borderId="8" xfId="0" applyFont="1" applyFill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13" fillId="4" borderId="0" xfId="0" applyNumberFormat="1" applyFont="1" applyFill="1" applyBorder="1" applyAlignment="1" applyProtection="1">
      <alignment horizontal="center" vertical="center" wrapText="1"/>
    </xf>
    <xf numFmtId="1" fontId="14" fillId="4" borderId="0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1" fontId="5" fillId="4" borderId="0" xfId="0" applyNumberFormat="1" applyFont="1" applyFill="1" applyAlignment="1" applyProtection="1">
      <alignment horizontal="left" vertical="top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top"/>
    </xf>
    <xf numFmtId="0" fontId="5" fillId="4" borderId="12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vertical="top" wrapText="1"/>
      <protection locked="0"/>
    </xf>
    <xf numFmtId="1" fontId="15" fillId="0" borderId="8" xfId="0" applyNumberFormat="1" applyFont="1" applyBorder="1" applyAlignment="1" applyProtection="1">
      <alignment horizontal="center" vertical="center" wrapText="1"/>
    </xf>
    <xf numFmtId="1" fontId="16" fillId="0" borderId="8" xfId="0" applyNumberFormat="1" applyFont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left" vertical="top" wrapText="1"/>
    </xf>
    <xf numFmtId="0" fontId="5" fillId="4" borderId="0" xfId="0" applyFont="1" applyFill="1" applyAlignment="1">
      <alignment horizontal="left" vertical="top"/>
    </xf>
    <xf numFmtId="1" fontId="17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4" borderId="11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8" fillId="3" borderId="8" xfId="0" applyFont="1" applyFill="1" applyBorder="1" applyAlignment="1" applyProtection="1">
      <alignment horizontal="center" vertical="top" wrapText="1"/>
      <protection locked="0"/>
    </xf>
    <xf numFmtId="187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" fontId="8" fillId="3" borderId="8" xfId="0" applyNumberFormat="1" applyFont="1" applyFill="1" applyBorder="1" applyAlignment="1">
      <alignment horizontal="center" vertical="top"/>
    </xf>
    <xf numFmtId="188" fontId="19" fillId="3" borderId="8" xfId="0" applyNumberFormat="1" applyFont="1" applyFill="1" applyBorder="1" applyAlignment="1" applyProtection="1">
      <alignment horizontal="center" vertical="top" wrapText="1"/>
      <protection hidden="1"/>
    </xf>
    <xf numFmtId="0" fontId="11" fillId="3" borderId="8" xfId="0" applyFont="1" applyFill="1" applyBorder="1" applyAlignment="1" applyProtection="1">
      <alignment horizontal="center" vertical="top" wrapText="1"/>
      <protection hidden="1"/>
    </xf>
    <xf numFmtId="0" fontId="5" fillId="9" borderId="8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10" borderId="8" xfId="0" applyFont="1" applyFill="1" applyBorder="1" applyAlignment="1" applyProtection="1">
      <alignment horizontal="center" vertical="center"/>
      <protection locked="0"/>
    </xf>
    <xf numFmtId="0" fontId="19" fillId="11" borderId="8" xfId="0" applyFont="1" applyFill="1" applyBorder="1" applyAlignment="1" applyProtection="1">
      <alignment horizontal="left" vertical="top" wrapText="1"/>
      <protection locked="0"/>
    </xf>
    <xf numFmtId="0" fontId="21" fillId="10" borderId="8" xfId="0" applyFont="1" applyFill="1" applyBorder="1" applyAlignment="1" applyProtection="1">
      <alignment horizontal="center" vertical="center" wrapText="1"/>
      <protection locked="0"/>
    </xf>
    <xf numFmtId="0" fontId="18" fillId="12" borderId="8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 applyProtection="1">
      <alignment horizontal="center" vertical="top"/>
      <protection locked="0"/>
    </xf>
    <xf numFmtId="188" fontId="22" fillId="4" borderId="8" xfId="0" applyNumberFormat="1" applyFont="1" applyFill="1" applyBorder="1" applyAlignment="1" applyProtection="1">
      <alignment horizontal="center" vertical="top"/>
      <protection locked="0"/>
    </xf>
    <xf numFmtId="0" fontId="5" fillId="6" borderId="8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/>
    </xf>
    <xf numFmtId="0" fontId="23" fillId="0" borderId="0" xfId="0" applyFont="1" applyAlignment="1"/>
    <xf numFmtId="0" fontId="5" fillId="4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/>
    </xf>
    <xf numFmtId="0" fontId="21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1" fillId="4" borderId="12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>
      <alignment horizontal="left" vertical="top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right" vertical="top"/>
      <protection locked="0"/>
    </xf>
    <xf numFmtId="0" fontId="19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center" vertical="top"/>
    </xf>
    <xf numFmtId="0" fontId="5" fillId="13" borderId="8" xfId="0" applyFont="1" applyFill="1" applyBorder="1" applyAlignment="1">
      <alignment vertical="top" wrapText="1"/>
    </xf>
    <xf numFmtId="0" fontId="5" fillId="13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center" vertical="top" wrapText="1"/>
    </xf>
    <xf numFmtId="0" fontId="5" fillId="4" borderId="0" xfId="0" applyFont="1" applyFill="1" applyAlignment="1">
      <alignment horizontal="left" vertical="top" wrapText="1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left" vertical="top"/>
    </xf>
    <xf numFmtId="0" fontId="2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2-2565%20&#3619;&#3629;&#3610;%2010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998"/>
  <sheetViews>
    <sheetView tabSelected="1" zoomScale="60" zoomScaleNormal="60" workbookViewId="0">
      <pane xSplit="4" ySplit="4" topLeftCell="E5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9" defaultRowHeight="24" x14ac:dyDescent="0.4"/>
  <cols>
    <col min="1" max="1" width="10.375" style="7" customWidth="1"/>
    <col min="2" max="2" width="9" style="7"/>
    <col min="3" max="3" width="28" style="7" customWidth="1"/>
    <col min="4" max="4" width="9" style="7"/>
    <col min="5" max="5" width="24.75" style="7" customWidth="1"/>
    <col min="6" max="6" width="15.5" style="7" customWidth="1"/>
    <col min="7" max="7" width="18.5" style="7" customWidth="1"/>
    <col min="8" max="8" width="18.25" style="70" customWidth="1"/>
    <col min="9" max="9" width="47" style="70" bestFit="1" customWidth="1"/>
    <col min="10" max="10" width="16.25" style="6" customWidth="1"/>
    <col min="11" max="45" width="9" style="6"/>
    <col min="46" max="16384" width="9" style="7"/>
  </cols>
  <sheetData>
    <row r="1" spans="1:52" ht="30.75" x14ac:dyDescent="0.4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4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9"/>
      <c r="I3" s="19"/>
    </row>
    <row r="4" spans="1:52" ht="48" x14ac:dyDescent="0.55000000000000004">
      <c r="A4" s="20" t="s">
        <v>10</v>
      </c>
      <c r="B4" s="21" t="s">
        <v>11</v>
      </c>
      <c r="C4" s="21"/>
      <c r="D4" s="20" t="s">
        <v>12</v>
      </c>
      <c r="E4" s="20" t="s">
        <v>13</v>
      </c>
      <c r="F4" s="20" t="s">
        <v>14</v>
      </c>
      <c r="G4" s="20" t="s">
        <v>15</v>
      </c>
      <c r="H4" s="22" t="s">
        <v>16</v>
      </c>
      <c r="I4" s="23" t="s">
        <v>17</v>
      </c>
      <c r="K4" s="24" t="s">
        <v>18</v>
      </c>
    </row>
    <row r="5" spans="1:52" s="6" customFormat="1" ht="23.25" customHeight="1" x14ac:dyDescent="0.2">
      <c r="A5" s="25">
        <v>1</v>
      </c>
      <c r="B5" s="26" t="s">
        <v>19</v>
      </c>
      <c r="C5" s="26"/>
      <c r="D5" s="27">
        <v>1</v>
      </c>
      <c r="E5" s="28">
        <v>1</v>
      </c>
      <c r="F5" s="29">
        <f>IF(E5=0,0,IF(E5="N/A",1,IF(E5&lt;=K$11,1,IF(E5=L$11,2,IF(E5&lt;L$11,(((E5-K$11)/O$9)+1),IF(E5=M$11,3,IF(E5&lt;M$11,(((E5-L$11)/O$9)+2),IF(E5=N$11,4,IF(E5&lt;N$11,(((E5-M$11)/O$9)+3),IF(E5&gt;=O$11,5,IF(E5&lt;O$41,(((E5-N$11)/O$9)+4),0)))))))))))</f>
        <v>5</v>
      </c>
      <c r="G5" s="30" t="str">
        <f>IF(F5=5,"ü","û")</f>
        <v>ü</v>
      </c>
      <c r="H5" s="31">
        <v>1</v>
      </c>
      <c r="I5" s="32" t="s">
        <v>20</v>
      </c>
      <c r="J5" s="33"/>
      <c r="K5" s="33" t="s">
        <v>21</v>
      </c>
      <c r="L5" s="33"/>
      <c r="M5" s="33"/>
      <c r="N5" s="33"/>
      <c r="O5" s="33">
        <v>2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2">
      <c r="A6" s="25">
        <v>2</v>
      </c>
      <c r="B6" s="34" t="s">
        <v>22</v>
      </c>
      <c r="C6" s="34"/>
      <c r="D6" s="27">
        <v>2</v>
      </c>
      <c r="E6" s="28">
        <v>4</v>
      </c>
      <c r="F6" s="29">
        <f>IF(E6=0,0,IF(E6="N/A",1,IF(E6&lt;=K$12,1,IF(E6=L$12,2,IF(E6&lt;L$12,(((E6-K$12)/O$9)+1),IF(E6=M$12,3,IF(E6&lt;M$12,(((E6-L$12)/O$9)+2),IF(E6=N$12,4,IF(E6&lt;N$12,(((E6-M$12)/O$9)+3),IF(E6&gt;=O$12,5,IF(E6&lt;O$41,(((E6-N$12)/O$9)+4),0)))))))))))</f>
        <v>5</v>
      </c>
      <c r="G6" s="30" t="str">
        <f t="shared" ref="G6:G21" si="0">IF(F6=5,"ü","û")</f>
        <v>ü</v>
      </c>
      <c r="H6" s="31">
        <v>4</v>
      </c>
      <c r="I6" s="32" t="s">
        <v>20</v>
      </c>
      <c r="J6" s="33"/>
      <c r="K6" s="35" t="s">
        <v>23</v>
      </c>
      <c r="L6" s="35" t="s">
        <v>24</v>
      </c>
      <c r="M6" s="35" t="s">
        <v>25</v>
      </c>
      <c r="N6" s="35" t="s">
        <v>26</v>
      </c>
      <c r="O6" s="35" t="s">
        <v>27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2">
      <c r="A7" s="25">
        <v>3</v>
      </c>
      <c r="B7" s="34" t="s">
        <v>28</v>
      </c>
      <c r="C7" s="34"/>
      <c r="D7" s="27">
        <v>1</v>
      </c>
      <c r="E7" s="28">
        <v>1</v>
      </c>
      <c r="F7" s="29">
        <f>IF(E7=0,0,IF(E7="N/A",1,IF(E7&lt;=K$11,1,IF(E7=L$11,2,IF(E7&lt;L$11,(((E7-K$11)/O$9)+1),IF(E7=M$11,3,IF(E7&lt;M$11,(((E7-L$11)/O$9)+2),IF(E7=N$11,4,IF(E7&lt;N$11,(((E7-M$11)/O$9)+3),IF(E7&gt;=O$11,5,IF(E7&lt;O$41,(((E7-N$11)/O$9)+4),0)))))))))))</f>
        <v>5</v>
      </c>
      <c r="G7" s="30" t="str">
        <f t="shared" si="0"/>
        <v>ü</v>
      </c>
      <c r="H7" s="31">
        <v>1</v>
      </c>
      <c r="I7" s="32" t="s">
        <v>20</v>
      </c>
      <c r="J7" s="33"/>
      <c r="K7" s="36">
        <v>12</v>
      </c>
      <c r="L7" s="36">
        <v>14</v>
      </c>
      <c r="M7" s="36">
        <v>16</v>
      </c>
      <c r="N7" s="36">
        <v>18</v>
      </c>
      <c r="O7" s="36">
        <v>20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2">
      <c r="A8" s="25">
        <v>4</v>
      </c>
      <c r="B8" s="26" t="s">
        <v>29</v>
      </c>
      <c r="C8" s="26"/>
      <c r="D8" s="27">
        <v>1</v>
      </c>
      <c r="E8" s="28">
        <v>1</v>
      </c>
      <c r="F8" s="29">
        <f>IF(E8=0,0,IF(E8="N/A",1,IF(E8&lt;=K$11,1,IF(E8=L$11,2,IF(E8&lt;L$11,(((E8-K$11)/O$9)+1),IF(E8=M$11,3,IF(E8&lt;M$11,(((E8-L$11)/O$9)+2),IF(E8=N$11,4,IF(E8&lt;N$11,(((E8-M$11)/O$9)+3),IF(E8&gt;=O$11,5,IF(E8&lt;O$41,(((E8-N$11)/O$9)+4),0)))))))))))</f>
        <v>5</v>
      </c>
      <c r="G8" s="30" t="str">
        <f t="shared" si="0"/>
        <v>ü</v>
      </c>
      <c r="H8" s="31">
        <v>1</v>
      </c>
      <c r="I8" s="32" t="s">
        <v>20</v>
      </c>
      <c r="J8" s="33"/>
      <c r="K8" s="37" t="s">
        <v>11</v>
      </c>
      <c r="L8" s="38"/>
      <c r="M8" s="38"/>
      <c r="N8" s="38"/>
      <c r="O8" s="38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2">
      <c r="A9" s="25">
        <v>5</v>
      </c>
      <c r="B9" s="39" t="s">
        <v>30</v>
      </c>
      <c r="C9" s="39"/>
      <c r="D9" s="27">
        <v>2</v>
      </c>
      <c r="E9" s="28">
        <v>2</v>
      </c>
      <c r="F9" s="29">
        <f>IF(E9=0,0,IF(E9="N/A",1,IF(E9&lt;=K$12,1,IF(E9=L$12,2,IF(E9&lt;L$12,(((E9-K$12)/O$9)+1),IF(E9=M$12,3,IF(E9&lt;M$12,(((E9-L$12)/O$9)+2),IF(E9=N$12,4,IF(E9&lt;N$12,(((E9-M$12)/O$9)+3),IF(E9&gt;=O$12,5,IF(E9&lt;O$41,(((E9-N$12)/O$9)+4),0)))))))))))</f>
        <v>5</v>
      </c>
      <c r="G9" s="30" t="str">
        <f t="shared" si="0"/>
        <v>ü</v>
      </c>
      <c r="H9" s="31">
        <v>2</v>
      </c>
      <c r="I9" s="32" t="s">
        <v>20</v>
      </c>
      <c r="J9" s="33"/>
      <c r="K9" s="33" t="s">
        <v>21</v>
      </c>
      <c r="L9" s="33"/>
      <c r="M9" s="33"/>
      <c r="N9" s="33"/>
      <c r="O9" s="40">
        <v>1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2">
      <c r="A10" s="25">
        <v>6</v>
      </c>
      <c r="B10" s="39" t="s">
        <v>31</v>
      </c>
      <c r="C10" s="39"/>
      <c r="D10" s="27">
        <v>2</v>
      </c>
      <c r="E10" s="28">
        <v>1</v>
      </c>
      <c r="F10" s="29">
        <f>IF(E10=0,0,IF(E10="N/A",1,IF(E10&lt;=K$12,1,IF(E10=L$12,2,IF(E10&lt;L$12,(((E10-K$12)/O$9)+1),IF(E10=M$12,3,IF(E10&lt;M$12,(((E10-L$12)/O$9)+2),IF(E10=N$12,4,IF(E10&lt;N$12,(((E10-M$12)/O$9)+3),IF(E10&gt;=O$12,5,IF(E10&lt;O$41,(((E10-N$12)/O$9)+4),0)))))))))))</f>
        <v>4</v>
      </c>
      <c r="G10" s="30" t="str">
        <f t="shared" si="0"/>
        <v>û</v>
      </c>
      <c r="H10" s="31">
        <v>1</v>
      </c>
      <c r="I10" s="32" t="s">
        <v>20</v>
      </c>
      <c r="J10" s="33"/>
      <c r="K10" s="35" t="s">
        <v>23</v>
      </c>
      <c r="L10" s="35" t="s">
        <v>24</v>
      </c>
      <c r="M10" s="35" t="s">
        <v>25</v>
      </c>
      <c r="N10" s="35" t="s">
        <v>26</v>
      </c>
      <c r="O10" s="35" t="s">
        <v>27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2">
      <c r="A11" s="25">
        <v>7</v>
      </c>
      <c r="B11" s="26" t="s">
        <v>32</v>
      </c>
      <c r="C11" s="26"/>
      <c r="D11" s="27">
        <v>1</v>
      </c>
      <c r="E11" s="28">
        <v>1</v>
      </c>
      <c r="F11" s="29">
        <f>IF(E11=0,0,IF(E11="N/A",1,IF(E11&lt;=K$11,1,IF(E11=L$11,2,IF(E11&lt;L$11,(((E11-K$11)/O$9)+1),IF(E11=M$11,3,IF(E11&lt;M$11,(((E11-L$11)/O$9)+2),IF(E11=N$11,4,IF(E11&lt;N$11,(((E11-M$11)/O$9)+3),IF(E11&gt;=O$11,5,IF(E11&lt;O$41,(((E11-N$11)/O$9)+4),0)))))))))))</f>
        <v>5</v>
      </c>
      <c r="G11" s="30" t="str">
        <f t="shared" si="0"/>
        <v>ü</v>
      </c>
      <c r="H11" s="31">
        <v>1</v>
      </c>
      <c r="I11" s="32" t="s">
        <v>20</v>
      </c>
      <c r="K11" s="41"/>
      <c r="L11" s="41"/>
      <c r="M11" s="41"/>
      <c r="N11" s="41"/>
      <c r="O11" s="42">
        <v>1</v>
      </c>
      <c r="P11" s="43" t="s">
        <v>33</v>
      </c>
      <c r="Q11" s="44"/>
      <c r="R11" s="44"/>
      <c r="S11" s="44"/>
      <c r="T11" s="44"/>
      <c r="U11" s="44"/>
      <c r="V11" s="44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2">
      <c r="A12" s="25">
        <v>8</v>
      </c>
      <c r="B12" s="45" t="s">
        <v>34</v>
      </c>
      <c r="C12" s="45"/>
      <c r="D12" s="27">
        <v>1</v>
      </c>
      <c r="E12" s="28">
        <v>1</v>
      </c>
      <c r="F12" s="29">
        <f>IF(E12=0,0,IF(E12="N/A",1,IF(E12&lt;=K$11,1,IF(E12=L$11,2,IF(E12&lt;L$11,(((E12-K$11)/O$9)+1),IF(E12=M$11,3,IF(E12&lt;M$11,(((E12-L$11)/O$9)+2),IF(E12=N$11,4,IF(E12&lt;N$11,(((E12-M$11)/O$9)+3),IF(E12&gt;=O$11,5,IF(E12&lt;O$41,(((E12-N$11)/O$9)+4),0)))))))))))</f>
        <v>5</v>
      </c>
      <c r="G12" s="30" t="str">
        <f t="shared" si="0"/>
        <v>ü</v>
      </c>
      <c r="H12" s="31">
        <v>1</v>
      </c>
      <c r="I12" s="32" t="s">
        <v>20</v>
      </c>
      <c r="K12" s="46"/>
      <c r="L12" s="47"/>
      <c r="M12" s="47"/>
      <c r="N12" s="47">
        <v>1</v>
      </c>
      <c r="O12" s="47">
        <v>2</v>
      </c>
      <c r="P12" s="43" t="s">
        <v>35</v>
      </c>
      <c r="Q12" s="48"/>
      <c r="R12" s="48"/>
      <c r="S12" s="48"/>
      <c r="T12" s="48"/>
      <c r="U12" s="48"/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2">
      <c r="A13" s="25">
        <v>9</v>
      </c>
      <c r="B13" s="45" t="s">
        <v>36</v>
      </c>
      <c r="C13" s="45"/>
      <c r="D13" s="27">
        <v>1</v>
      </c>
      <c r="E13" s="28">
        <v>1</v>
      </c>
      <c r="F13" s="29">
        <f>IF(E13=0,0,IF(E13="N/A",1,IF(E13&lt;=K$11,1,IF(E13=L$11,2,IF(E13&lt;L$11,(((E13-K$11)/O$9)+1),IF(E13=M$11,3,IF(E13&lt;M$11,(((E13-L$11)/O$9)+2),IF(E13=N$11,4,IF(E13&lt;N$11,(((E13-M$11)/O$9)+3),IF(E13&gt;=O$11,5,IF(E13&lt;O$41,(((E13-N$11)/O$9)+4),0)))))))))))</f>
        <v>5</v>
      </c>
      <c r="G13" s="30" t="str">
        <f t="shared" si="0"/>
        <v>ü</v>
      </c>
      <c r="H13" s="31">
        <v>1</v>
      </c>
      <c r="I13" s="32" t="s">
        <v>20</v>
      </c>
      <c r="J13" s="49"/>
      <c r="K13" s="49"/>
      <c r="L13" s="49"/>
      <c r="M13" s="49"/>
      <c r="N13" s="49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2">
      <c r="A14" s="25">
        <v>10</v>
      </c>
      <c r="B14" s="45" t="s">
        <v>37</v>
      </c>
      <c r="C14" s="45"/>
      <c r="D14" s="27">
        <v>2</v>
      </c>
      <c r="E14" s="28">
        <v>3</v>
      </c>
      <c r="F14" s="29">
        <f>IF(E14=0,0,IF(E14="N/A",1,IF(E14&lt;=K$12,1,IF(E14=L$12,2,IF(E14&lt;L$12,(((E14-K$12)/O$9)+1),IF(E14=M$12,3,IF(E14&lt;M$12,(((E14-L$12)/O$9)+2),IF(E14=N$12,4,IF(E14&lt;N$12,(((E14-M$12)/O$9)+3),IF(E14&gt;=O$12,5,IF(E14&lt;O$41,(((E14-N$12)/O$9)+4),0)))))))))))</f>
        <v>5</v>
      </c>
      <c r="G14" s="30" t="str">
        <f t="shared" si="0"/>
        <v>ü</v>
      </c>
      <c r="H14" s="31">
        <v>3</v>
      </c>
      <c r="I14" s="32" t="s">
        <v>20</v>
      </c>
      <c r="J14" s="49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2">
      <c r="A15" s="25">
        <v>11</v>
      </c>
      <c r="B15" s="45" t="s">
        <v>38</v>
      </c>
      <c r="C15" s="45"/>
      <c r="D15" s="27">
        <v>1</v>
      </c>
      <c r="E15" s="28">
        <v>3</v>
      </c>
      <c r="F15" s="29">
        <f t="shared" ref="F15:F20" si="1">IF(E15=0,0,IF(E15="N/A",1,IF(E15&lt;=K$11,1,IF(E15=L$11,2,IF(E15&lt;L$11,(((E15-K$11)/O$9)+1),IF(E15=M$11,3,IF(E15&lt;M$11,(((E15-L$11)/O$9)+2),IF(E15=N$11,4,IF(E15&lt;N$11,(((E15-M$11)/O$9)+3),IF(E15&gt;=O$11,5,IF(E15&lt;O$41,(((E15-N$11)/O$9)+4),0)))))))))))</f>
        <v>5</v>
      </c>
      <c r="G15" s="30" t="str">
        <f t="shared" si="0"/>
        <v>ü</v>
      </c>
      <c r="H15" s="31">
        <v>1</v>
      </c>
      <c r="I15" s="32" t="s">
        <v>39</v>
      </c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2">
      <c r="A16" s="25">
        <v>12</v>
      </c>
      <c r="B16" s="34" t="s">
        <v>40</v>
      </c>
      <c r="C16" s="34"/>
      <c r="D16" s="27">
        <v>1</v>
      </c>
      <c r="E16" s="28">
        <v>1</v>
      </c>
      <c r="F16" s="29">
        <f t="shared" si="1"/>
        <v>5</v>
      </c>
      <c r="G16" s="30" t="str">
        <f t="shared" si="0"/>
        <v>ü</v>
      </c>
      <c r="H16" s="31">
        <v>1</v>
      </c>
      <c r="I16" s="32" t="s">
        <v>41</v>
      </c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2">
      <c r="A17" s="25">
        <v>13</v>
      </c>
      <c r="B17" s="34" t="s">
        <v>42</v>
      </c>
      <c r="C17" s="34"/>
      <c r="D17" s="27">
        <v>1</v>
      </c>
      <c r="E17" s="50">
        <v>0</v>
      </c>
      <c r="F17" s="29">
        <f t="shared" si="1"/>
        <v>0</v>
      </c>
      <c r="G17" s="30" t="str">
        <f t="shared" si="0"/>
        <v>û</v>
      </c>
      <c r="H17" s="51">
        <v>0</v>
      </c>
      <c r="I17" s="52" t="s">
        <v>43</v>
      </c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2">
      <c r="A18" s="25">
        <v>14</v>
      </c>
      <c r="B18" s="34" t="s">
        <v>44</v>
      </c>
      <c r="C18" s="34"/>
      <c r="D18" s="27">
        <v>1</v>
      </c>
      <c r="E18" s="28">
        <v>1</v>
      </c>
      <c r="F18" s="29">
        <f>IF(E18=0,0,IF(E18="N/A",1,IF(E18&lt;=K$11,1,IF(E18=L$11,2,IF(E18&lt;L$11,(((E18-K$11)/O$9)+1),IF(E18=M$11,3,IF(E18&lt;M$11,(((E18-L$11)/O$9)+2),IF(E18=N$11,4,IF(E18&lt;N$11,(((E18-M$11)/O$9)+3),IF(E18&gt;=O$11,5,IF(E18&lt;O$41,(((E18-N$11)/O$9)+4),0)))))))))))</f>
        <v>5</v>
      </c>
      <c r="G18" s="30" t="str">
        <f t="shared" si="0"/>
        <v>ü</v>
      </c>
      <c r="H18" s="31">
        <v>1</v>
      </c>
      <c r="I18" s="32" t="s">
        <v>41</v>
      </c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2">
      <c r="A19" s="25">
        <v>15</v>
      </c>
      <c r="B19" s="34" t="s">
        <v>45</v>
      </c>
      <c r="C19" s="34"/>
      <c r="D19" s="27">
        <v>1</v>
      </c>
      <c r="E19" s="28">
        <v>1</v>
      </c>
      <c r="F19" s="29">
        <f t="shared" si="1"/>
        <v>5</v>
      </c>
      <c r="G19" s="30" t="str">
        <f t="shared" si="0"/>
        <v>ü</v>
      </c>
      <c r="H19" s="31">
        <v>1</v>
      </c>
      <c r="I19" s="32" t="s">
        <v>41</v>
      </c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2">
      <c r="A20" s="25">
        <v>16</v>
      </c>
      <c r="B20" s="34" t="s">
        <v>46</v>
      </c>
      <c r="C20" s="34"/>
      <c r="D20" s="27">
        <v>1</v>
      </c>
      <c r="E20" s="28">
        <v>0</v>
      </c>
      <c r="F20" s="29">
        <f t="shared" si="1"/>
        <v>0</v>
      </c>
      <c r="G20" s="30" t="str">
        <f t="shared" si="0"/>
        <v>û</v>
      </c>
      <c r="H20" s="31">
        <v>100</v>
      </c>
      <c r="I20" s="53" t="s">
        <v>47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 x14ac:dyDescent="0.2">
      <c r="A21" s="54" t="s">
        <v>48</v>
      </c>
      <c r="B21" s="54"/>
      <c r="C21" s="54"/>
      <c r="D21" s="55">
        <v>20</v>
      </c>
      <c r="E21" s="56">
        <f>SUM(E5:E20)</f>
        <v>22</v>
      </c>
      <c r="F21" s="57">
        <f>IF(E21=0,0,IF(E21="N/A",1,IF(E21&lt;=K$7,1,IF(E21=L$7,2,IF(E21&lt;L$7,(((E21-K$7)/O$5)+1),IF(E21=M$7,3,IF(E21&lt;M$7,(((E21-L$7)/O$5)+2),IF(E21=N$7,4,IF(E21&lt;N$7,(((E21-M$7)/O$5)+3),IF(E21&gt;=O$7,5,IF(E21&lt;O$41,(((E21-N$7)/O$5)+4),0)))))))))))</f>
        <v>5</v>
      </c>
      <c r="G21" s="58" t="str">
        <f t="shared" si="0"/>
        <v>ü</v>
      </c>
      <c r="H21" s="59"/>
      <c r="I21" s="59"/>
    </row>
    <row r="22" spans="1:52" s="6" customFormat="1" x14ac:dyDescent="0.2">
      <c r="H22" s="60"/>
      <c r="I22" s="60"/>
    </row>
    <row r="23" spans="1:52" s="6" customFormat="1" ht="55.5" x14ac:dyDescent="0.2">
      <c r="A23" s="61" t="s">
        <v>49</v>
      </c>
      <c r="B23" s="61"/>
      <c r="C23" s="62" t="s">
        <v>50</v>
      </c>
      <c r="D23" s="62"/>
      <c r="E23" s="63" t="s">
        <v>2</v>
      </c>
      <c r="F23" s="63" t="s">
        <v>51</v>
      </c>
      <c r="G23" s="63" t="s">
        <v>15</v>
      </c>
      <c r="H23" s="64" t="s">
        <v>16</v>
      </c>
      <c r="I23" s="65" t="s">
        <v>17</v>
      </c>
    </row>
    <row r="24" spans="1:52" s="6" customFormat="1" ht="54" customHeight="1" x14ac:dyDescent="0.2">
      <c r="A24" s="61"/>
      <c r="B24" s="61"/>
      <c r="C24" s="62"/>
      <c r="D24" s="62"/>
      <c r="E24" s="66">
        <v>4</v>
      </c>
      <c r="F24" s="67">
        <v>4</v>
      </c>
      <c r="G24" s="30" t="str">
        <f t="shared" ref="G24" si="2">IF(F24=5,"ü","û")</f>
        <v>û</v>
      </c>
      <c r="H24" s="68">
        <v>4</v>
      </c>
      <c r="I24" s="69" t="s">
        <v>52</v>
      </c>
    </row>
    <row r="25" spans="1:52" s="6" customFormat="1" x14ac:dyDescent="0.2">
      <c r="H25" s="19"/>
      <c r="I25" s="19"/>
    </row>
    <row r="26" spans="1:52" s="6" customFormat="1" x14ac:dyDescent="0.4">
      <c r="H26" s="70"/>
      <c r="I26" s="70"/>
    </row>
    <row r="27" spans="1:52" s="6" customFormat="1" x14ac:dyDescent="0.4">
      <c r="H27" s="70"/>
      <c r="I27" s="70"/>
    </row>
    <row r="28" spans="1:52" s="6" customFormat="1" x14ac:dyDescent="0.2">
      <c r="H28" s="19"/>
      <c r="I28" s="19"/>
    </row>
    <row r="29" spans="1:52" s="6" customFormat="1" x14ac:dyDescent="0.2">
      <c r="H29" s="19"/>
      <c r="I29" s="19"/>
    </row>
    <row r="30" spans="1:52" s="6" customFormat="1" x14ac:dyDescent="0.2">
      <c r="H30" s="19"/>
      <c r="I30" s="19"/>
    </row>
    <row r="31" spans="1:52" s="6" customFormat="1" ht="48" x14ac:dyDescent="0.2">
      <c r="A31" s="6" t="str">
        <f t="shared" ref="A31:E46" si="3">A4</f>
        <v>ลำดับ</v>
      </c>
      <c r="B31" s="6" t="str">
        <f t="shared" si="3"/>
        <v>หน่วยงาน</v>
      </c>
      <c r="C31" s="6" t="s">
        <v>11</v>
      </c>
      <c r="D31" s="6" t="str">
        <f t="shared" si="3"/>
        <v>เป้าหมาย</v>
      </c>
      <c r="E31" s="71" t="s">
        <v>53</v>
      </c>
      <c r="H31" s="19"/>
      <c r="I31" s="19"/>
    </row>
    <row r="32" spans="1:52" s="6" customFormat="1" x14ac:dyDescent="0.2">
      <c r="A32" s="6">
        <f t="shared" si="3"/>
        <v>1</v>
      </c>
      <c r="B32" s="6" t="str">
        <f t="shared" si="3"/>
        <v>1) คณะครุศาสตร์</v>
      </c>
      <c r="C32" s="6" t="s">
        <v>54</v>
      </c>
      <c r="D32" s="6">
        <f t="shared" si="3"/>
        <v>1</v>
      </c>
      <c r="E32" s="6">
        <f t="shared" si="3"/>
        <v>1</v>
      </c>
      <c r="H32" s="19"/>
      <c r="I32" s="19"/>
    </row>
    <row r="33" spans="1:9" s="6" customFormat="1" x14ac:dyDescent="0.2">
      <c r="A33" s="6">
        <f t="shared" si="3"/>
        <v>2</v>
      </c>
      <c r="B33" s="6" t="str">
        <f t="shared" si="3"/>
        <v>2) คณะวิทยาศาสตร์และเทคโนโลยี</v>
      </c>
      <c r="C33" s="6" t="s">
        <v>55</v>
      </c>
      <c r="D33" s="6">
        <f t="shared" si="3"/>
        <v>2</v>
      </c>
      <c r="E33" s="6">
        <f t="shared" si="3"/>
        <v>4</v>
      </c>
      <c r="H33" s="19"/>
      <c r="I33" s="19"/>
    </row>
    <row r="34" spans="1:9" s="6" customFormat="1" x14ac:dyDescent="0.2">
      <c r="A34" s="6">
        <f t="shared" si="3"/>
        <v>3</v>
      </c>
      <c r="B34" s="6" t="str">
        <f t="shared" si="3"/>
        <v>3) คณะมนุษยศาสตร์และสังคมศาสตร์</v>
      </c>
      <c r="C34" s="6" t="s">
        <v>56</v>
      </c>
      <c r="D34" s="6">
        <f t="shared" si="3"/>
        <v>1</v>
      </c>
      <c r="E34" s="6">
        <f t="shared" si="3"/>
        <v>1</v>
      </c>
      <c r="H34" s="19"/>
      <c r="I34" s="19"/>
    </row>
    <row r="35" spans="1:9" s="6" customFormat="1" x14ac:dyDescent="0.2">
      <c r="A35" s="6">
        <f t="shared" si="3"/>
        <v>4</v>
      </c>
      <c r="B35" s="6" t="str">
        <f t="shared" si="3"/>
        <v>4) คณะวิทยาการจัดการ</v>
      </c>
      <c r="C35" s="6" t="s">
        <v>57</v>
      </c>
      <c r="D35" s="6">
        <f t="shared" si="3"/>
        <v>1</v>
      </c>
      <c r="E35" s="6">
        <f t="shared" si="3"/>
        <v>1</v>
      </c>
      <c r="H35" s="19"/>
      <c r="I35" s="19"/>
    </row>
    <row r="36" spans="1:9" s="6" customFormat="1" x14ac:dyDescent="0.2">
      <c r="A36" s="6">
        <f t="shared" si="3"/>
        <v>5</v>
      </c>
      <c r="B36" s="6" t="str">
        <f t="shared" si="3"/>
        <v>5) คณะเทคโนโลยีอุตสาหกรรม</v>
      </c>
      <c r="C36" s="6" t="s">
        <v>58</v>
      </c>
      <c r="D36" s="6">
        <f t="shared" si="3"/>
        <v>2</v>
      </c>
      <c r="E36" s="6">
        <f t="shared" si="3"/>
        <v>2</v>
      </c>
      <c r="H36" s="19"/>
      <c r="I36" s="19"/>
    </row>
    <row r="37" spans="1:9" s="6" customFormat="1" x14ac:dyDescent="0.2">
      <c r="A37" s="6">
        <f t="shared" si="3"/>
        <v>6</v>
      </c>
      <c r="B37" s="6" t="str">
        <f t="shared" si="3"/>
        <v>6) คณะศิลปกรรมศาสตร์</v>
      </c>
      <c r="C37" s="6" t="s">
        <v>59</v>
      </c>
      <c r="D37" s="6">
        <f t="shared" si="3"/>
        <v>2</v>
      </c>
      <c r="E37" s="6">
        <f t="shared" si="3"/>
        <v>1</v>
      </c>
      <c r="H37" s="19"/>
      <c r="I37" s="19"/>
    </row>
    <row r="38" spans="1:9" s="6" customFormat="1" x14ac:dyDescent="0.2">
      <c r="A38" s="6">
        <f t="shared" si="3"/>
        <v>7</v>
      </c>
      <c r="B38" s="6" t="str">
        <f t="shared" si="3"/>
        <v>7) บัณฑิตวิทยาลัย</v>
      </c>
      <c r="C38" s="6" t="s">
        <v>60</v>
      </c>
      <c r="D38" s="6">
        <f t="shared" si="3"/>
        <v>1</v>
      </c>
      <c r="E38" s="6">
        <f t="shared" si="3"/>
        <v>1</v>
      </c>
      <c r="H38" s="19"/>
      <c r="I38" s="19"/>
    </row>
    <row r="39" spans="1:9" s="6" customFormat="1" x14ac:dyDescent="0.2">
      <c r="A39" s="6">
        <f t="shared" si="3"/>
        <v>8</v>
      </c>
      <c r="B39" s="6" t="str">
        <f t="shared" si="3"/>
        <v>8) วิทยาลัยนวัตกรรมและการจัดการ</v>
      </c>
      <c r="C39" s="6" t="s">
        <v>61</v>
      </c>
      <c r="D39" s="6">
        <f t="shared" si="3"/>
        <v>1</v>
      </c>
      <c r="E39" s="6">
        <f t="shared" si="3"/>
        <v>1</v>
      </c>
      <c r="H39" s="19"/>
      <c r="I39" s="19"/>
    </row>
    <row r="40" spans="1:9" s="6" customFormat="1" x14ac:dyDescent="0.2">
      <c r="A40" s="6">
        <f t="shared" si="3"/>
        <v>9</v>
      </c>
      <c r="B40" s="6" t="str">
        <f t="shared" si="3"/>
        <v>9) วิทยาลัยพยาบาลและสุขภาพ</v>
      </c>
      <c r="C40" s="6" t="s">
        <v>62</v>
      </c>
      <c r="D40" s="6">
        <f t="shared" si="3"/>
        <v>1</v>
      </c>
      <c r="E40" s="6">
        <f t="shared" si="3"/>
        <v>1</v>
      </c>
      <c r="H40" s="19"/>
      <c r="I40" s="19"/>
    </row>
    <row r="41" spans="1:9" s="6" customFormat="1" x14ac:dyDescent="0.2">
      <c r="A41" s="6">
        <f t="shared" si="3"/>
        <v>10</v>
      </c>
      <c r="B41" s="6" t="str">
        <f t="shared" si="3"/>
        <v>10) วิทยาลัยสหเวชศาสตร์</v>
      </c>
      <c r="C41" s="6" t="s">
        <v>63</v>
      </c>
      <c r="D41" s="6">
        <f t="shared" si="3"/>
        <v>2</v>
      </c>
      <c r="E41" s="6">
        <f t="shared" si="3"/>
        <v>3</v>
      </c>
      <c r="H41" s="19"/>
      <c r="I41" s="19"/>
    </row>
    <row r="42" spans="1:9" s="6" customFormat="1" x14ac:dyDescent="0.2">
      <c r="A42" s="6">
        <f t="shared" si="3"/>
        <v>11</v>
      </c>
      <c r="B42" s="6" t="str">
        <f t="shared" si="3"/>
        <v xml:space="preserve">11) วิทยาลัยโลจิสติกส์และซัพพลายเชน </v>
      </c>
      <c r="C42" s="6" t="s">
        <v>64</v>
      </c>
      <c r="D42" s="6">
        <f t="shared" si="3"/>
        <v>1</v>
      </c>
      <c r="E42" s="6">
        <f t="shared" si="3"/>
        <v>3</v>
      </c>
      <c r="H42" s="19"/>
      <c r="I42" s="19"/>
    </row>
    <row r="43" spans="1:9" s="6" customFormat="1" x14ac:dyDescent="0.2">
      <c r="A43" s="6">
        <f t="shared" si="3"/>
        <v>12</v>
      </c>
      <c r="B43" s="6" t="str">
        <f t="shared" si="3"/>
        <v>12) วิทยาลัยสถาปัตยกรรมศาสตร์</v>
      </c>
      <c r="C43" s="6" t="s">
        <v>65</v>
      </c>
      <c r="D43" s="6">
        <f t="shared" si="3"/>
        <v>1</v>
      </c>
      <c r="E43" s="6">
        <f t="shared" si="3"/>
        <v>1</v>
      </c>
      <c r="H43" s="19"/>
      <c r="I43" s="19"/>
    </row>
    <row r="44" spans="1:9" s="6" customFormat="1" x14ac:dyDescent="0.2">
      <c r="A44" s="6">
        <f t="shared" si="3"/>
        <v>13</v>
      </c>
      <c r="B44" s="6" t="str">
        <f t="shared" si="3"/>
        <v>13) วิทยาลัยการเมืองและการปกครอง</v>
      </c>
      <c r="C44" s="6" t="s">
        <v>66</v>
      </c>
      <c r="D44" s="6">
        <f t="shared" si="3"/>
        <v>1</v>
      </c>
      <c r="E44" s="6">
        <f t="shared" si="3"/>
        <v>0</v>
      </c>
      <c r="H44" s="19"/>
      <c r="I44" s="19"/>
    </row>
    <row r="45" spans="1:9" s="6" customFormat="1" x14ac:dyDescent="0.2">
      <c r="A45" s="6">
        <f t="shared" si="3"/>
        <v>14</v>
      </c>
      <c r="B45" s="6" t="str">
        <f t="shared" si="3"/>
        <v>14) วิทยาลัยการจัดการอุตสาหกรรมบริการ</v>
      </c>
      <c r="C45" s="6" t="s">
        <v>67</v>
      </c>
      <c r="D45" s="6">
        <f t="shared" si="3"/>
        <v>1</v>
      </c>
      <c r="E45" s="6">
        <f t="shared" si="3"/>
        <v>1</v>
      </c>
      <c r="H45" s="19"/>
      <c r="I45" s="19"/>
    </row>
    <row r="46" spans="1:9" s="6" customFormat="1" x14ac:dyDescent="0.2">
      <c r="A46" s="6">
        <f t="shared" si="3"/>
        <v>15</v>
      </c>
      <c r="B46" s="6" t="str">
        <f t="shared" si="3"/>
        <v>15) วิทยาลัยนิเทศศาสตร์</v>
      </c>
      <c r="C46" s="6" t="s">
        <v>68</v>
      </c>
      <c r="D46" s="6">
        <f t="shared" si="3"/>
        <v>1</v>
      </c>
      <c r="E46" s="6">
        <f t="shared" si="3"/>
        <v>1</v>
      </c>
      <c r="H46" s="19"/>
      <c r="I46" s="19"/>
    </row>
    <row r="47" spans="1:9" s="6" customFormat="1" x14ac:dyDescent="0.2">
      <c r="A47" s="6">
        <f t="shared" ref="A47:E48" si="4">A20</f>
        <v>16</v>
      </c>
      <c r="B47" s="6" t="str">
        <f t="shared" si="4"/>
        <v>16) ศูนย์การศึกษา จ. อุดรธานี</v>
      </c>
      <c r="C47" s="6" t="s">
        <v>69</v>
      </c>
      <c r="D47" s="6">
        <f t="shared" si="4"/>
        <v>1</v>
      </c>
      <c r="E47" s="6">
        <f t="shared" si="4"/>
        <v>0</v>
      </c>
      <c r="H47" s="19"/>
      <c r="I47" s="19"/>
    </row>
    <row r="48" spans="1:9" s="6" customFormat="1" x14ac:dyDescent="0.2">
      <c r="A48" s="6" t="str">
        <f t="shared" si="4"/>
        <v>ระดับมหาวิทยาลัย</v>
      </c>
      <c r="B48" s="6">
        <f t="shared" si="4"/>
        <v>0</v>
      </c>
      <c r="C48" s="6" t="s">
        <v>18</v>
      </c>
      <c r="D48" s="6">
        <f t="shared" si="4"/>
        <v>20</v>
      </c>
      <c r="E48" s="6">
        <f t="shared" si="4"/>
        <v>22</v>
      </c>
      <c r="H48" s="19"/>
      <c r="I48" s="19"/>
    </row>
    <row r="49" spans="8:9" s="6" customFormat="1" x14ac:dyDescent="0.2">
      <c r="H49" s="19"/>
      <c r="I49" s="19"/>
    </row>
    <row r="50" spans="8:9" s="6" customFormat="1" x14ac:dyDescent="0.2">
      <c r="H50" s="19"/>
      <c r="I50" s="19"/>
    </row>
    <row r="51" spans="8:9" s="6" customFormat="1" x14ac:dyDescent="0.2">
      <c r="H51" s="19"/>
      <c r="I51" s="19"/>
    </row>
    <row r="52" spans="8:9" s="6" customFormat="1" x14ac:dyDescent="0.2">
      <c r="H52" s="19"/>
      <c r="I52" s="19"/>
    </row>
    <row r="53" spans="8:9" s="6" customFormat="1" x14ac:dyDescent="0.2">
      <c r="H53" s="19"/>
      <c r="I53" s="19"/>
    </row>
    <row r="54" spans="8:9" s="6" customFormat="1" x14ac:dyDescent="0.2">
      <c r="H54" s="19"/>
      <c r="I54" s="19"/>
    </row>
    <row r="55" spans="8:9" s="6" customFormat="1" x14ac:dyDescent="0.2">
      <c r="H55" s="19"/>
      <c r="I55" s="19"/>
    </row>
    <row r="56" spans="8:9" s="6" customFormat="1" x14ac:dyDescent="0.2">
      <c r="H56" s="19"/>
      <c r="I56" s="19"/>
    </row>
    <row r="57" spans="8:9" s="6" customFormat="1" x14ac:dyDescent="0.2">
      <c r="H57" s="19"/>
      <c r="I57" s="19"/>
    </row>
    <row r="58" spans="8:9" s="6" customFormat="1" x14ac:dyDescent="0.2">
      <c r="H58" s="19"/>
      <c r="I58" s="19"/>
    </row>
    <row r="59" spans="8:9" s="6" customFormat="1" x14ac:dyDescent="0.2">
      <c r="H59" s="19"/>
      <c r="I59" s="19"/>
    </row>
    <row r="60" spans="8:9" s="6" customFormat="1" x14ac:dyDescent="0.2">
      <c r="H60" s="19"/>
      <c r="I60" s="19"/>
    </row>
    <row r="61" spans="8:9" s="6" customFormat="1" x14ac:dyDescent="0.2">
      <c r="H61" s="19"/>
      <c r="I61" s="19"/>
    </row>
    <row r="62" spans="8:9" s="6" customFormat="1" x14ac:dyDescent="0.2">
      <c r="H62" s="19"/>
      <c r="I62" s="19"/>
    </row>
    <row r="63" spans="8:9" s="6" customFormat="1" x14ac:dyDescent="0.2">
      <c r="H63" s="19"/>
      <c r="I63" s="19"/>
    </row>
    <row r="64" spans="8:9" s="6" customFormat="1" x14ac:dyDescent="0.2">
      <c r="H64" s="19"/>
      <c r="I64" s="19"/>
    </row>
    <row r="65" spans="8:9" s="6" customFormat="1" x14ac:dyDescent="0.2">
      <c r="H65" s="19"/>
      <c r="I65" s="19"/>
    </row>
    <row r="66" spans="8:9" s="6" customFormat="1" x14ac:dyDescent="0.2">
      <c r="H66" s="19"/>
      <c r="I66" s="19"/>
    </row>
    <row r="67" spans="8:9" s="6" customFormat="1" x14ac:dyDescent="0.2">
      <c r="H67" s="19"/>
      <c r="I67" s="19"/>
    </row>
    <row r="68" spans="8:9" s="6" customFormat="1" x14ac:dyDescent="0.2">
      <c r="H68" s="19"/>
      <c r="I68" s="19"/>
    </row>
    <row r="69" spans="8:9" s="6" customFormat="1" x14ac:dyDescent="0.2">
      <c r="H69" s="19"/>
      <c r="I69" s="19"/>
    </row>
    <row r="70" spans="8:9" s="6" customFormat="1" x14ac:dyDescent="0.2">
      <c r="H70" s="19"/>
      <c r="I70" s="19"/>
    </row>
    <row r="71" spans="8:9" s="6" customFormat="1" x14ac:dyDescent="0.2">
      <c r="H71" s="19"/>
      <c r="I71" s="19"/>
    </row>
    <row r="72" spans="8:9" s="6" customFormat="1" x14ac:dyDescent="0.2">
      <c r="H72" s="19"/>
      <c r="I72" s="19"/>
    </row>
    <row r="73" spans="8:9" s="6" customFormat="1" x14ac:dyDescent="0.2">
      <c r="H73" s="19"/>
      <c r="I73" s="19"/>
    </row>
    <row r="74" spans="8:9" s="6" customFormat="1" x14ac:dyDescent="0.2">
      <c r="H74" s="19"/>
      <c r="I74" s="19"/>
    </row>
    <row r="75" spans="8:9" s="6" customFormat="1" x14ac:dyDescent="0.2">
      <c r="H75" s="19"/>
      <c r="I75" s="19"/>
    </row>
    <row r="76" spans="8:9" s="6" customFormat="1" x14ac:dyDescent="0.2">
      <c r="H76" s="19"/>
      <c r="I76" s="19"/>
    </row>
    <row r="77" spans="8:9" s="6" customFormat="1" x14ac:dyDescent="0.2">
      <c r="H77" s="19"/>
      <c r="I77" s="19"/>
    </row>
    <row r="78" spans="8:9" s="6" customFormat="1" x14ac:dyDescent="0.2">
      <c r="H78" s="19"/>
      <c r="I78" s="19"/>
    </row>
    <row r="79" spans="8:9" s="6" customFormat="1" x14ac:dyDescent="0.2">
      <c r="H79" s="19"/>
      <c r="I79" s="19"/>
    </row>
    <row r="80" spans="8:9" s="6" customFormat="1" x14ac:dyDescent="0.2">
      <c r="H80" s="19"/>
      <c r="I80" s="19"/>
    </row>
    <row r="81" spans="8:9" s="6" customFormat="1" x14ac:dyDescent="0.2">
      <c r="H81" s="19"/>
      <c r="I81" s="19"/>
    </row>
    <row r="82" spans="8:9" s="6" customFormat="1" x14ac:dyDescent="0.2">
      <c r="H82" s="19"/>
      <c r="I82" s="19"/>
    </row>
    <row r="83" spans="8:9" s="6" customFormat="1" x14ac:dyDescent="0.2">
      <c r="H83" s="19"/>
      <c r="I83" s="19"/>
    </row>
    <row r="84" spans="8:9" s="6" customFormat="1" x14ac:dyDescent="0.2">
      <c r="H84" s="19"/>
      <c r="I84" s="19"/>
    </row>
    <row r="85" spans="8:9" s="6" customFormat="1" x14ac:dyDescent="0.2">
      <c r="H85" s="19"/>
      <c r="I85" s="19"/>
    </row>
    <row r="86" spans="8:9" s="6" customFormat="1" x14ac:dyDescent="0.2">
      <c r="H86" s="19"/>
      <c r="I86" s="19"/>
    </row>
    <row r="87" spans="8:9" s="6" customFormat="1" x14ac:dyDescent="0.2">
      <c r="H87" s="19"/>
      <c r="I87" s="19"/>
    </row>
    <row r="88" spans="8:9" s="6" customFormat="1" x14ac:dyDescent="0.2">
      <c r="H88" s="19"/>
      <c r="I88" s="19"/>
    </row>
    <row r="89" spans="8:9" s="6" customFormat="1" x14ac:dyDescent="0.2">
      <c r="H89" s="19"/>
      <c r="I89" s="19"/>
    </row>
    <row r="90" spans="8:9" s="6" customFormat="1" x14ac:dyDescent="0.2">
      <c r="H90" s="19"/>
      <c r="I90" s="19"/>
    </row>
    <row r="91" spans="8:9" s="6" customFormat="1" x14ac:dyDescent="0.2">
      <c r="H91" s="19"/>
      <c r="I91" s="19"/>
    </row>
    <row r="92" spans="8:9" s="6" customFormat="1" x14ac:dyDescent="0.2">
      <c r="H92" s="19"/>
      <c r="I92" s="19"/>
    </row>
    <row r="93" spans="8:9" s="6" customFormat="1" x14ac:dyDescent="0.2">
      <c r="H93" s="19"/>
      <c r="I93" s="19"/>
    </row>
    <row r="94" spans="8:9" s="6" customFormat="1" x14ac:dyDescent="0.2">
      <c r="H94" s="19"/>
      <c r="I94" s="19"/>
    </row>
    <row r="95" spans="8:9" s="6" customFormat="1" x14ac:dyDescent="0.2">
      <c r="H95" s="19"/>
      <c r="I95" s="19"/>
    </row>
    <row r="96" spans="8:9" s="6" customFormat="1" x14ac:dyDescent="0.2">
      <c r="H96" s="19"/>
      <c r="I96" s="19"/>
    </row>
    <row r="97" spans="8:9" s="6" customFormat="1" x14ac:dyDescent="0.2">
      <c r="H97" s="19"/>
      <c r="I97" s="19"/>
    </row>
    <row r="98" spans="8:9" s="6" customFormat="1" x14ac:dyDescent="0.2">
      <c r="H98" s="19"/>
      <c r="I98" s="19"/>
    </row>
    <row r="99" spans="8:9" s="6" customFormat="1" x14ac:dyDescent="0.2">
      <c r="H99" s="19"/>
      <c r="I99" s="19"/>
    </row>
    <row r="100" spans="8:9" s="6" customFormat="1" x14ac:dyDescent="0.2">
      <c r="H100" s="19"/>
      <c r="I100" s="19"/>
    </row>
    <row r="101" spans="8:9" s="6" customFormat="1" x14ac:dyDescent="0.2">
      <c r="H101" s="19"/>
      <c r="I101" s="19"/>
    </row>
    <row r="102" spans="8:9" s="6" customFormat="1" x14ac:dyDescent="0.2">
      <c r="H102" s="19"/>
      <c r="I102" s="19"/>
    </row>
    <row r="103" spans="8:9" s="6" customFormat="1" x14ac:dyDescent="0.2">
      <c r="H103" s="19"/>
      <c r="I103" s="19"/>
    </row>
    <row r="104" spans="8:9" s="6" customFormat="1" x14ac:dyDescent="0.2">
      <c r="H104" s="19"/>
      <c r="I104" s="19"/>
    </row>
    <row r="105" spans="8:9" s="6" customFormat="1" x14ac:dyDescent="0.2">
      <c r="H105" s="19"/>
      <c r="I105" s="19"/>
    </row>
    <row r="106" spans="8:9" s="6" customFormat="1" x14ac:dyDescent="0.2">
      <c r="H106" s="19"/>
      <c r="I106" s="19"/>
    </row>
    <row r="107" spans="8:9" s="6" customFormat="1" x14ac:dyDescent="0.2">
      <c r="H107" s="19"/>
      <c r="I107" s="19"/>
    </row>
    <row r="108" spans="8:9" s="6" customFormat="1" x14ac:dyDescent="0.2">
      <c r="H108" s="19"/>
      <c r="I108" s="19"/>
    </row>
    <row r="109" spans="8:9" s="6" customFormat="1" x14ac:dyDescent="0.2">
      <c r="H109" s="19"/>
      <c r="I109" s="19"/>
    </row>
    <row r="110" spans="8:9" s="6" customFormat="1" x14ac:dyDescent="0.2">
      <c r="H110" s="19"/>
      <c r="I110" s="19"/>
    </row>
    <row r="111" spans="8:9" s="6" customFormat="1" x14ac:dyDescent="0.2">
      <c r="H111" s="19"/>
      <c r="I111" s="19"/>
    </row>
    <row r="112" spans="8:9" s="6" customFormat="1" x14ac:dyDescent="0.2">
      <c r="H112" s="19"/>
      <c r="I112" s="19"/>
    </row>
    <row r="113" spans="8:9" s="6" customFormat="1" x14ac:dyDescent="0.2">
      <c r="H113" s="19"/>
      <c r="I113" s="19"/>
    </row>
    <row r="114" spans="8:9" s="6" customFormat="1" x14ac:dyDescent="0.2">
      <c r="H114" s="19"/>
      <c r="I114" s="19"/>
    </row>
    <row r="115" spans="8:9" s="6" customFormat="1" x14ac:dyDescent="0.2">
      <c r="H115" s="19"/>
      <c r="I115" s="19"/>
    </row>
    <row r="116" spans="8:9" s="6" customFormat="1" x14ac:dyDescent="0.2">
      <c r="H116" s="19"/>
      <c r="I116" s="19"/>
    </row>
    <row r="117" spans="8:9" s="6" customFormat="1" x14ac:dyDescent="0.2">
      <c r="H117" s="19"/>
      <c r="I117" s="19"/>
    </row>
    <row r="118" spans="8:9" s="6" customFormat="1" x14ac:dyDescent="0.2">
      <c r="H118" s="19"/>
      <c r="I118" s="19"/>
    </row>
    <row r="119" spans="8:9" s="6" customFormat="1" x14ac:dyDescent="0.2">
      <c r="H119" s="19"/>
      <c r="I119" s="19"/>
    </row>
    <row r="120" spans="8:9" s="6" customFormat="1" x14ac:dyDescent="0.2">
      <c r="H120" s="19"/>
      <c r="I120" s="19"/>
    </row>
    <row r="121" spans="8:9" s="6" customFormat="1" x14ac:dyDescent="0.2">
      <c r="H121" s="19"/>
      <c r="I121" s="19"/>
    </row>
    <row r="122" spans="8:9" s="6" customFormat="1" x14ac:dyDescent="0.2">
      <c r="H122" s="19"/>
      <c r="I122" s="19"/>
    </row>
    <row r="123" spans="8:9" s="6" customFormat="1" x14ac:dyDescent="0.2">
      <c r="H123" s="19"/>
      <c r="I123" s="19"/>
    </row>
    <row r="124" spans="8:9" s="6" customFormat="1" x14ac:dyDescent="0.2">
      <c r="H124" s="19"/>
      <c r="I124" s="19"/>
    </row>
    <row r="125" spans="8:9" s="6" customFormat="1" x14ac:dyDescent="0.2">
      <c r="H125" s="19"/>
      <c r="I125" s="19"/>
    </row>
    <row r="126" spans="8:9" s="6" customFormat="1" x14ac:dyDescent="0.2">
      <c r="H126" s="19"/>
      <c r="I126" s="19"/>
    </row>
    <row r="127" spans="8:9" s="6" customFormat="1" x14ac:dyDescent="0.2">
      <c r="H127" s="19"/>
      <c r="I127" s="19"/>
    </row>
    <row r="128" spans="8:9" s="6" customFormat="1" x14ac:dyDescent="0.2">
      <c r="H128" s="19"/>
      <c r="I128" s="19"/>
    </row>
    <row r="129" spans="8:9" s="6" customFormat="1" x14ac:dyDescent="0.2">
      <c r="H129" s="19"/>
      <c r="I129" s="19"/>
    </row>
    <row r="130" spans="8:9" s="6" customFormat="1" x14ac:dyDescent="0.2">
      <c r="H130" s="19"/>
      <c r="I130" s="19"/>
    </row>
    <row r="131" spans="8:9" s="6" customFormat="1" x14ac:dyDescent="0.2">
      <c r="H131" s="19"/>
      <c r="I131" s="19"/>
    </row>
    <row r="132" spans="8:9" s="6" customFormat="1" x14ac:dyDescent="0.2">
      <c r="H132" s="19"/>
      <c r="I132" s="19"/>
    </row>
    <row r="133" spans="8:9" s="6" customFormat="1" x14ac:dyDescent="0.2">
      <c r="H133" s="19"/>
      <c r="I133" s="19"/>
    </row>
    <row r="134" spans="8:9" s="6" customFormat="1" x14ac:dyDescent="0.2">
      <c r="H134" s="19"/>
      <c r="I134" s="19"/>
    </row>
    <row r="135" spans="8:9" s="6" customFormat="1" x14ac:dyDescent="0.2">
      <c r="H135" s="19"/>
      <c r="I135" s="19"/>
    </row>
    <row r="136" spans="8:9" s="6" customFormat="1" x14ac:dyDescent="0.2">
      <c r="H136" s="19"/>
      <c r="I136" s="19"/>
    </row>
    <row r="137" spans="8:9" s="6" customFormat="1" x14ac:dyDescent="0.2">
      <c r="H137" s="19"/>
      <c r="I137" s="19"/>
    </row>
    <row r="138" spans="8:9" x14ac:dyDescent="0.2">
      <c r="H138" s="19"/>
      <c r="I138" s="19"/>
    </row>
    <row r="139" spans="8:9" x14ac:dyDescent="0.2">
      <c r="H139" s="72"/>
      <c r="I139" s="72"/>
    </row>
    <row r="140" spans="8:9" x14ac:dyDescent="0.2">
      <c r="H140" s="72"/>
      <c r="I140" s="72"/>
    </row>
    <row r="141" spans="8:9" x14ac:dyDescent="0.2">
      <c r="H141" s="72"/>
      <c r="I141" s="72"/>
    </row>
    <row r="142" spans="8:9" x14ac:dyDescent="0.2">
      <c r="H142" s="72"/>
      <c r="I142" s="72"/>
    </row>
    <row r="143" spans="8:9" x14ac:dyDescent="0.2">
      <c r="H143" s="72"/>
      <c r="I143" s="72"/>
    </row>
    <row r="144" spans="8:9" x14ac:dyDescent="0.2">
      <c r="H144" s="72"/>
      <c r="I144" s="72"/>
    </row>
    <row r="145" spans="8:9" x14ac:dyDescent="0.2">
      <c r="H145" s="72"/>
      <c r="I145" s="72"/>
    </row>
    <row r="146" spans="8:9" x14ac:dyDescent="0.2">
      <c r="H146" s="72"/>
      <c r="I146" s="72"/>
    </row>
    <row r="147" spans="8:9" x14ac:dyDescent="0.2">
      <c r="H147" s="72"/>
      <c r="I147" s="72"/>
    </row>
    <row r="148" spans="8:9" x14ac:dyDescent="0.2">
      <c r="H148" s="72"/>
      <c r="I148" s="72"/>
    </row>
    <row r="149" spans="8:9" x14ac:dyDescent="0.2">
      <c r="H149" s="72"/>
      <c r="I149" s="72"/>
    </row>
    <row r="150" spans="8:9" x14ac:dyDescent="0.2">
      <c r="H150" s="72"/>
      <c r="I150" s="72"/>
    </row>
    <row r="151" spans="8:9" x14ac:dyDescent="0.2">
      <c r="H151" s="72"/>
      <c r="I151" s="72"/>
    </row>
    <row r="152" spans="8:9" x14ac:dyDescent="0.2">
      <c r="H152" s="72"/>
      <c r="I152" s="72"/>
    </row>
    <row r="153" spans="8:9" x14ac:dyDescent="0.2">
      <c r="H153" s="72"/>
      <c r="I153" s="72"/>
    </row>
    <row r="154" spans="8:9" x14ac:dyDescent="0.2">
      <c r="H154" s="72"/>
      <c r="I154" s="72"/>
    </row>
    <row r="155" spans="8:9" x14ac:dyDescent="0.2">
      <c r="H155" s="72"/>
      <c r="I155" s="72"/>
    </row>
    <row r="156" spans="8:9" x14ac:dyDescent="0.2">
      <c r="H156" s="72"/>
      <c r="I156" s="72"/>
    </row>
    <row r="157" spans="8:9" x14ac:dyDescent="0.2">
      <c r="H157" s="72"/>
      <c r="I157" s="72"/>
    </row>
    <row r="158" spans="8:9" x14ac:dyDescent="0.2">
      <c r="H158" s="72"/>
      <c r="I158" s="72"/>
    </row>
    <row r="159" spans="8:9" x14ac:dyDescent="0.2">
      <c r="H159" s="72"/>
      <c r="I159" s="72"/>
    </row>
    <row r="160" spans="8:9" x14ac:dyDescent="0.2">
      <c r="H160" s="72"/>
      <c r="I160" s="72"/>
    </row>
    <row r="161" spans="8:9" x14ac:dyDescent="0.2">
      <c r="H161" s="72"/>
      <c r="I161" s="72"/>
    </row>
    <row r="162" spans="8:9" x14ac:dyDescent="0.2">
      <c r="H162" s="72"/>
      <c r="I162" s="72"/>
    </row>
    <row r="163" spans="8:9" x14ac:dyDescent="0.2">
      <c r="H163" s="72"/>
      <c r="I163" s="72"/>
    </row>
    <row r="164" spans="8:9" x14ac:dyDescent="0.2">
      <c r="H164" s="72"/>
      <c r="I164" s="72"/>
    </row>
    <row r="165" spans="8:9" x14ac:dyDescent="0.2">
      <c r="H165" s="72"/>
      <c r="I165" s="72"/>
    </row>
    <row r="166" spans="8:9" x14ac:dyDescent="0.2">
      <c r="H166" s="72"/>
      <c r="I166" s="72"/>
    </row>
    <row r="167" spans="8:9" x14ac:dyDescent="0.2">
      <c r="H167" s="72"/>
      <c r="I167" s="72"/>
    </row>
    <row r="168" spans="8:9" x14ac:dyDescent="0.2">
      <c r="H168" s="72"/>
      <c r="I168" s="72"/>
    </row>
    <row r="169" spans="8:9" x14ac:dyDescent="0.2">
      <c r="H169" s="72"/>
      <c r="I169" s="72"/>
    </row>
    <row r="170" spans="8:9" x14ac:dyDescent="0.2">
      <c r="H170" s="72"/>
      <c r="I170" s="72"/>
    </row>
    <row r="171" spans="8:9" x14ac:dyDescent="0.2">
      <c r="H171" s="72"/>
      <c r="I171" s="72"/>
    </row>
    <row r="172" spans="8:9" x14ac:dyDescent="0.2">
      <c r="H172" s="72"/>
      <c r="I172" s="72"/>
    </row>
    <row r="173" spans="8:9" x14ac:dyDescent="0.2">
      <c r="H173" s="72"/>
      <c r="I173" s="72"/>
    </row>
    <row r="174" spans="8:9" x14ac:dyDescent="0.2">
      <c r="H174" s="72"/>
      <c r="I174" s="72"/>
    </row>
    <row r="175" spans="8:9" x14ac:dyDescent="0.2">
      <c r="H175" s="72"/>
      <c r="I175" s="72"/>
    </row>
    <row r="176" spans="8:9" x14ac:dyDescent="0.2">
      <c r="H176" s="72"/>
      <c r="I176" s="72"/>
    </row>
    <row r="177" spans="8:9" x14ac:dyDescent="0.2">
      <c r="H177" s="72"/>
      <c r="I177" s="72"/>
    </row>
    <row r="178" spans="8:9" x14ac:dyDescent="0.2">
      <c r="H178" s="72"/>
      <c r="I178" s="72"/>
    </row>
    <row r="179" spans="8:9" x14ac:dyDescent="0.2">
      <c r="H179" s="72"/>
      <c r="I179" s="72"/>
    </row>
    <row r="180" spans="8:9" x14ac:dyDescent="0.2">
      <c r="H180" s="72"/>
      <c r="I180" s="72"/>
    </row>
    <row r="181" spans="8:9" x14ac:dyDescent="0.2">
      <c r="H181" s="72"/>
      <c r="I181" s="72"/>
    </row>
    <row r="182" spans="8:9" x14ac:dyDescent="0.2">
      <c r="H182" s="72"/>
      <c r="I182" s="72"/>
    </row>
    <row r="183" spans="8:9" x14ac:dyDescent="0.2">
      <c r="H183" s="72"/>
      <c r="I183" s="72"/>
    </row>
    <row r="184" spans="8:9" x14ac:dyDescent="0.2">
      <c r="H184" s="72"/>
      <c r="I184" s="72"/>
    </row>
    <row r="185" spans="8:9" x14ac:dyDescent="0.2">
      <c r="H185" s="72"/>
      <c r="I185" s="72"/>
    </row>
    <row r="186" spans="8:9" x14ac:dyDescent="0.2">
      <c r="H186" s="72"/>
      <c r="I186" s="72"/>
    </row>
    <row r="187" spans="8:9" x14ac:dyDescent="0.2">
      <c r="H187" s="72"/>
      <c r="I187" s="72"/>
    </row>
    <row r="188" spans="8:9" x14ac:dyDescent="0.2">
      <c r="H188" s="72"/>
      <c r="I188" s="72"/>
    </row>
    <row r="189" spans="8:9" x14ac:dyDescent="0.2">
      <c r="H189" s="72"/>
      <c r="I189" s="72"/>
    </row>
    <row r="190" spans="8:9" x14ac:dyDescent="0.2">
      <c r="H190" s="72"/>
      <c r="I190" s="72"/>
    </row>
    <row r="191" spans="8:9" x14ac:dyDescent="0.2">
      <c r="H191" s="72"/>
      <c r="I191" s="72"/>
    </row>
    <row r="192" spans="8:9" x14ac:dyDescent="0.2">
      <c r="H192" s="72"/>
      <c r="I192" s="72"/>
    </row>
    <row r="193" spans="8:9" x14ac:dyDescent="0.2">
      <c r="H193" s="72"/>
      <c r="I193" s="72"/>
    </row>
    <row r="194" spans="8:9" x14ac:dyDescent="0.2">
      <c r="H194" s="72"/>
      <c r="I194" s="72"/>
    </row>
    <row r="195" spans="8:9" x14ac:dyDescent="0.2">
      <c r="H195" s="72"/>
      <c r="I195" s="72"/>
    </row>
    <row r="196" spans="8:9" x14ac:dyDescent="0.2">
      <c r="H196" s="72"/>
      <c r="I196" s="72"/>
    </row>
    <row r="197" spans="8:9" x14ac:dyDescent="0.2">
      <c r="H197" s="72"/>
      <c r="I197" s="72"/>
    </row>
    <row r="198" spans="8:9" x14ac:dyDescent="0.2">
      <c r="H198" s="72"/>
      <c r="I198" s="72"/>
    </row>
    <row r="199" spans="8:9" x14ac:dyDescent="0.2">
      <c r="H199" s="72"/>
      <c r="I199" s="72"/>
    </row>
    <row r="200" spans="8:9" x14ac:dyDescent="0.2">
      <c r="H200" s="72"/>
      <c r="I200" s="72"/>
    </row>
    <row r="201" spans="8:9" x14ac:dyDescent="0.2">
      <c r="H201" s="72"/>
      <c r="I201" s="72"/>
    </row>
    <row r="202" spans="8:9" x14ac:dyDescent="0.2">
      <c r="H202" s="72"/>
      <c r="I202" s="72"/>
    </row>
    <row r="203" spans="8:9" x14ac:dyDescent="0.2">
      <c r="H203" s="72"/>
      <c r="I203" s="72"/>
    </row>
    <row r="204" spans="8:9" x14ac:dyDescent="0.2">
      <c r="H204" s="72"/>
      <c r="I204" s="72"/>
    </row>
    <row r="205" spans="8:9" x14ac:dyDescent="0.2">
      <c r="H205" s="72"/>
      <c r="I205" s="72"/>
    </row>
    <row r="206" spans="8:9" x14ac:dyDescent="0.2">
      <c r="H206" s="72"/>
      <c r="I206" s="72"/>
    </row>
    <row r="207" spans="8:9" x14ac:dyDescent="0.2">
      <c r="H207" s="72"/>
      <c r="I207" s="72"/>
    </row>
    <row r="208" spans="8:9" x14ac:dyDescent="0.2">
      <c r="H208" s="72"/>
      <c r="I208" s="72"/>
    </row>
    <row r="209" spans="8:9" x14ac:dyDescent="0.2">
      <c r="H209" s="72"/>
      <c r="I209" s="72"/>
    </row>
    <row r="210" spans="8:9" x14ac:dyDescent="0.2">
      <c r="H210" s="72"/>
      <c r="I210" s="72"/>
    </row>
    <row r="211" spans="8:9" x14ac:dyDescent="0.2">
      <c r="H211" s="72"/>
      <c r="I211" s="72"/>
    </row>
    <row r="212" spans="8:9" x14ac:dyDescent="0.2">
      <c r="H212" s="72"/>
      <c r="I212" s="72"/>
    </row>
    <row r="213" spans="8:9" x14ac:dyDescent="0.2">
      <c r="H213" s="72"/>
      <c r="I213" s="72"/>
    </row>
    <row r="214" spans="8:9" x14ac:dyDescent="0.2">
      <c r="H214" s="72"/>
      <c r="I214" s="72"/>
    </row>
    <row r="215" spans="8:9" x14ac:dyDescent="0.2">
      <c r="H215" s="72"/>
      <c r="I215" s="72"/>
    </row>
    <row r="216" spans="8:9" x14ac:dyDescent="0.2">
      <c r="H216" s="72"/>
      <c r="I216" s="72"/>
    </row>
    <row r="217" spans="8:9" x14ac:dyDescent="0.2">
      <c r="H217" s="72"/>
      <c r="I217" s="72"/>
    </row>
    <row r="218" spans="8:9" x14ac:dyDescent="0.2">
      <c r="H218" s="72"/>
      <c r="I218" s="72"/>
    </row>
    <row r="219" spans="8:9" x14ac:dyDescent="0.2">
      <c r="H219" s="72"/>
      <c r="I219" s="72"/>
    </row>
    <row r="220" spans="8:9" x14ac:dyDescent="0.2">
      <c r="H220" s="72"/>
      <c r="I220" s="72"/>
    </row>
    <row r="221" spans="8:9" x14ac:dyDescent="0.2">
      <c r="H221" s="72"/>
      <c r="I221" s="72"/>
    </row>
    <row r="222" spans="8:9" x14ac:dyDescent="0.2">
      <c r="H222" s="72"/>
      <c r="I222" s="72"/>
    </row>
    <row r="223" spans="8:9" x14ac:dyDescent="0.2">
      <c r="H223" s="72"/>
      <c r="I223" s="72"/>
    </row>
    <row r="224" spans="8:9" x14ac:dyDescent="0.2">
      <c r="H224" s="72"/>
      <c r="I224" s="72"/>
    </row>
    <row r="225" spans="8:9" x14ac:dyDescent="0.2">
      <c r="H225" s="72"/>
      <c r="I225" s="72"/>
    </row>
    <row r="226" spans="8:9" x14ac:dyDescent="0.2">
      <c r="H226" s="72"/>
      <c r="I226" s="72"/>
    </row>
    <row r="227" spans="8:9" x14ac:dyDescent="0.2">
      <c r="H227" s="72"/>
      <c r="I227" s="72"/>
    </row>
    <row r="228" spans="8:9" x14ac:dyDescent="0.2">
      <c r="H228" s="72"/>
      <c r="I228" s="72"/>
    </row>
    <row r="229" spans="8:9" x14ac:dyDescent="0.2">
      <c r="H229" s="72"/>
      <c r="I229" s="72"/>
    </row>
    <row r="230" spans="8:9" x14ac:dyDescent="0.2">
      <c r="H230" s="72"/>
      <c r="I230" s="72"/>
    </row>
    <row r="231" spans="8:9" x14ac:dyDescent="0.2">
      <c r="H231" s="72"/>
      <c r="I231" s="72"/>
    </row>
    <row r="232" spans="8:9" x14ac:dyDescent="0.2">
      <c r="H232" s="72"/>
      <c r="I232" s="72"/>
    </row>
    <row r="233" spans="8:9" x14ac:dyDescent="0.2">
      <c r="H233" s="72"/>
      <c r="I233" s="72"/>
    </row>
    <row r="234" spans="8:9" x14ac:dyDescent="0.2">
      <c r="H234" s="72"/>
      <c r="I234" s="72"/>
    </row>
    <row r="235" spans="8:9" x14ac:dyDescent="0.2">
      <c r="H235" s="72"/>
      <c r="I235" s="72"/>
    </row>
    <row r="236" spans="8:9" x14ac:dyDescent="0.2">
      <c r="H236" s="72"/>
      <c r="I236" s="72"/>
    </row>
    <row r="237" spans="8:9" x14ac:dyDescent="0.2">
      <c r="H237" s="72"/>
      <c r="I237" s="72"/>
    </row>
    <row r="238" spans="8:9" x14ac:dyDescent="0.2">
      <c r="H238" s="72"/>
      <c r="I238" s="72"/>
    </row>
    <row r="239" spans="8:9" x14ac:dyDescent="0.2">
      <c r="H239" s="72"/>
      <c r="I239" s="72"/>
    </row>
    <row r="240" spans="8:9" x14ac:dyDescent="0.2">
      <c r="H240" s="72"/>
      <c r="I240" s="72"/>
    </row>
    <row r="241" spans="8:9" x14ac:dyDescent="0.2">
      <c r="H241" s="72"/>
      <c r="I241" s="72"/>
    </row>
    <row r="242" spans="8:9" x14ac:dyDescent="0.2">
      <c r="H242" s="72"/>
      <c r="I242" s="72"/>
    </row>
    <row r="243" spans="8:9" x14ac:dyDescent="0.2">
      <c r="H243" s="72"/>
      <c r="I243" s="72"/>
    </row>
    <row r="244" spans="8:9" x14ac:dyDescent="0.2">
      <c r="H244" s="72"/>
      <c r="I244" s="72"/>
    </row>
    <row r="245" spans="8:9" x14ac:dyDescent="0.2">
      <c r="H245" s="72"/>
      <c r="I245" s="72"/>
    </row>
    <row r="246" spans="8:9" x14ac:dyDescent="0.2">
      <c r="H246" s="72"/>
      <c r="I246" s="72"/>
    </row>
    <row r="247" spans="8:9" x14ac:dyDescent="0.2">
      <c r="H247" s="72"/>
      <c r="I247" s="72"/>
    </row>
    <row r="248" spans="8:9" x14ac:dyDescent="0.2">
      <c r="H248" s="72"/>
      <c r="I248" s="72"/>
    </row>
    <row r="249" spans="8:9" x14ac:dyDescent="0.2">
      <c r="H249" s="72"/>
      <c r="I249" s="72"/>
    </row>
    <row r="250" spans="8:9" x14ac:dyDescent="0.2">
      <c r="H250" s="72"/>
      <c r="I250" s="72"/>
    </row>
    <row r="251" spans="8:9" x14ac:dyDescent="0.2">
      <c r="H251" s="72"/>
      <c r="I251" s="72"/>
    </row>
    <row r="252" spans="8:9" x14ac:dyDescent="0.2">
      <c r="H252" s="72"/>
      <c r="I252" s="72"/>
    </row>
    <row r="253" spans="8:9" x14ac:dyDescent="0.2">
      <c r="H253" s="72"/>
      <c r="I253" s="72"/>
    </row>
    <row r="254" spans="8:9" x14ac:dyDescent="0.2">
      <c r="H254" s="72"/>
      <c r="I254" s="72"/>
    </row>
    <row r="255" spans="8:9" x14ac:dyDescent="0.2">
      <c r="H255" s="72"/>
      <c r="I255" s="72"/>
    </row>
    <row r="256" spans="8:9" x14ac:dyDescent="0.2">
      <c r="H256" s="72"/>
      <c r="I256" s="72"/>
    </row>
    <row r="257" spans="8:9" x14ac:dyDescent="0.2">
      <c r="H257" s="72"/>
      <c r="I257" s="72"/>
    </row>
    <row r="258" spans="8:9" x14ac:dyDescent="0.2">
      <c r="H258" s="72"/>
      <c r="I258" s="72"/>
    </row>
    <row r="259" spans="8:9" x14ac:dyDescent="0.2">
      <c r="H259" s="72"/>
      <c r="I259" s="72"/>
    </row>
    <row r="260" spans="8:9" x14ac:dyDescent="0.2">
      <c r="H260" s="72"/>
      <c r="I260" s="72"/>
    </row>
    <row r="261" spans="8:9" x14ac:dyDescent="0.2">
      <c r="H261" s="72"/>
      <c r="I261" s="72"/>
    </row>
    <row r="262" spans="8:9" x14ac:dyDescent="0.2">
      <c r="H262" s="72"/>
      <c r="I262" s="72"/>
    </row>
    <row r="263" spans="8:9" x14ac:dyDescent="0.2">
      <c r="H263" s="72"/>
      <c r="I263" s="72"/>
    </row>
    <row r="264" spans="8:9" x14ac:dyDescent="0.2">
      <c r="H264" s="72"/>
      <c r="I264" s="72"/>
    </row>
    <row r="265" spans="8:9" x14ac:dyDescent="0.2">
      <c r="H265" s="72"/>
      <c r="I265" s="72"/>
    </row>
    <row r="266" spans="8:9" x14ac:dyDescent="0.2">
      <c r="H266" s="72"/>
      <c r="I266" s="72"/>
    </row>
    <row r="267" spans="8:9" x14ac:dyDescent="0.2">
      <c r="H267" s="72"/>
      <c r="I267" s="72"/>
    </row>
    <row r="268" spans="8:9" x14ac:dyDescent="0.2">
      <c r="H268" s="72"/>
      <c r="I268" s="72"/>
    </row>
    <row r="269" spans="8:9" x14ac:dyDescent="0.2">
      <c r="H269" s="72"/>
      <c r="I269" s="72"/>
    </row>
    <row r="270" spans="8:9" x14ac:dyDescent="0.2">
      <c r="H270" s="72"/>
      <c r="I270" s="72"/>
    </row>
    <row r="271" spans="8:9" x14ac:dyDescent="0.2">
      <c r="H271" s="72"/>
      <c r="I271" s="72"/>
    </row>
    <row r="272" spans="8:9" x14ac:dyDescent="0.2">
      <c r="H272" s="72"/>
      <c r="I272" s="72"/>
    </row>
    <row r="273" spans="8:9" x14ac:dyDescent="0.2">
      <c r="H273" s="72"/>
      <c r="I273" s="72"/>
    </row>
    <row r="274" spans="8:9" x14ac:dyDescent="0.2">
      <c r="H274" s="72"/>
      <c r="I274" s="72"/>
    </row>
    <row r="275" spans="8:9" x14ac:dyDescent="0.2">
      <c r="H275" s="72"/>
      <c r="I275" s="72"/>
    </row>
    <row r="276" spans="8:9" x14ac:dyDescent="0.2">
      <c r="H276" s="72"/>
      <c r="I276" s="72"/>
    </row>
    <row r="277" spans="8:9" x14ac:dyDescent="0.2">
      <c r="H277" s="72"/>
      <c r="I277" s="72"/>
    </row>
    <row r="278" spans="8:9" x14ac:dyDescent="0.2">
      <c r="H278" s="72"/>
      <c r="I278" s="72"/>
    </row>
    <row r="279" spans="8:9" x14ac:dyDescent="0.2">
      <c r="H279" s="72"/>
      <c r="I279" s="72"/>
    </row>
    <row r="280" spans="8:9" x14ac:dyDescent="0.2">
      <c r="H280" s="72"/>
      <c r="I280" s="72"/>
    </row>
    <row r="281" spans="8:9" x14ac:dyDescent="0.2">
      <c r="H281" s="72"/>
      <c r="I281" s="72"/>
    </row>
    <row r="282" spans="8:9" x14ac:dyDescent="0.2">
      <c r="H282" s="72"/>
      <c r="I282" s="72"/>
    </row>
    <row r="283" spans="8:9" x14ac:dyDescent="0.2">
      <c r="H283" s="72"/>
      <c r="I283" s="72"/>
    </row>
    <row r="284" spans="8:9" x14ac:dyDescent="0.2">
      <c r="H284" s="72"/>
      <c r="I284" s="72"/>
    </row>
    <row r="285" spans="8:9" x14ac:dyDescent="0.2">
      <c r="H285" s="72"/>
      <c r="I285" s="72"/>
    </row>
    <row r="286" spans="8:9" x14ac:dyDescent="0.2">
      <c r="H286" s="72"/>
      <c r="I286" s="72"/>
    </row>
    <row r="287" spans="8:9" x14ac:dyDescent="0.2">
      <c r="H287" s="72"/>
      <c r="I287" s="72"/>
    </row>
    <row r="288" spans="8:9" x14ac:dyDescent="0.2">
      <c r="H288" s="72"/>
      <c r="I288" s="72"/>
    </row>
    <row r="289" spans="8:9" x14ac:dyDescent="0.2">
      <c r="H289" s="72"/>
      <c r="I289" s="72"/>
    </row>
    <row r="290" spans="8:9" x14ac:dyDescent="0.2">
      <c r="H290" s="72"/>
      <c r="I290" s="72"/>
    </row>
    <row r="291" spans="8:9" x14ac:dyDescent="0.2">
      <c r="H291" s="72"/>
      <c r="I291" s="72"/>
    </row>
    <row r="292" spans="8:9" x14ac:dyDescent="0.2">
      <c r="H292" s="72"/>
      <c r="I292" s="72"/>
    </row>
    <row r="293" spans="8:9" x14ac:dyDescent="0.2">
      <c r="H293" s="72"/>
      <c r="I293" s="72"/>
    </row>
    <row r="294" spans="8:9" x14ac:dyDescent="0.2">
      <c r="H294" s="72"/>
      <c r="I294" s="72"/>
    </row>
    <row r="295" spans="8:9" x14ac:dyDescent="0.2">
      <c r="H295" s="72"/>
      <c r="I295" s="72"/>
    </row>
    <row r="296" spans="8:9" x14ac:dyDescent="0.2">
      <c r="H296" s="72"/>
      <c r="I296" s="72"/>
    </row>
    <row r="297" spans="8:9" x14ac:dyDescent="0.2">
      <c r="H297" s="72"/>
      <c r="I297" s="72"/>
    </row>
    <row r="298" spans="8:9" x14ac:dyDescent="0.2">
      <c r="H298" s="72"/>
      <c r="I298" s="72"/>
    </row>
    <row r="299" spans="8:9" x14ac:dyDescent="0.2">
      <c r="H299" s="72"/>
      <c r="I299" s="72"/>
    </row>
    <row r="300" spans="8:9" x14ac:dyDescent="0.2">
      <c r="H300" s="72"/>
      <c r="I300" s="72"/>
    </row>
    <row r="301" spans="8:9" x14ac:dyDescent="0.2">
      <c r="H301" s="72"/>
      <c r="I301" s="72"/>
    </row>
    <row r="302" spans="8:9" x14ac:dyDescent="0.2">
      <c r="H302" s="72"/>
      <c r="I302" s="72"/>
    </row>
    <row r="303" spans="8:9" x14ac:dyDescent="0.2">
      <c r="H303" s="72"/>
      <c r="I303" s="72"/>
    </row>
    <row r="304" spans="8:9" x14ac:dyDescent="0.2">
      <c r="H304" s="72"/>
      <c r="I304" s="72"/>
    </row>
    <row r="305" spans="8:9" x14ac:dyDescent="0.2">
      <c r="H305" s="72"/>
      <c r="I305" s="72"/>
    </row>
    <row r="306" spans="8:9" x14ac:dyDescent="0.2">
      <c r="H306" s="72"/>
      <c r="I306" s="72"/>
    </row>
    <row r="307" spans="8:9" x14ac:dyDescent="0.2">
      <c r="H307" s="72"/>
      <c r="I307" s="72"/>
    </row>
    <row r="308" spans="8:9" x14ac:dyDescent="0.2">
      <c r="H308" s="72"/>
      <c r="I308" s="72"/>
    </row>
    <row r="309" spans="8:9" x14ac:dyDescent="0.2">
      <c r="H309" s="72"/>
      <c r="I309" s="72"/>
    </row>
    <row r="310" spans="8:9" x14ac:dyDescent="0.2">
      <c r="H310" s="72"/>
      <c r="I310" s="72"/>
    </row>
    <row r="311" spans="8:9" x14ac:dyDescent="0.2">
      <c r="H311" s="72"/>
      <c r="I311" s="72"/>
    </row>
    <row r="312" spans="8:9" x14ac:dyDescent="0.2">
      <c r="H312" s="72"/>
      <c r="I312" s="72"/>
    </row>
    <row r="313" spans="8:9" x14ac:dyDescent="0.2">
      <c r="H313" s="72"/>
      <c r="I313" s="72"/>
    </row>
    <row r="314" spans="8:9" x14ac:dyDescent="0.2">
      <c r="H314" s="72"/>
      <c r="I314" s="72"/>
    </row>
    <row r="315" spans="8:9" x14ac:dyDescent="0.2">
      <c r="H315" s="72"/>
      <c r="I315" s="72"/>
    </row>
    <row r="316" spans="8:9" x14ac:dyDescent="0.2">
      <c r="H316" s="72"/>
      <c r="I316" s="72"/>
    </row>
    <row r="317" spans="8:9" x14ac:dyDescent="0.2">
      <c r="H317" s="72"/>
      <c r="I317" s="72"/>
    </row>
    <row r="318" spans="8:9" x14ac:dyDescent="0.2">
      <c r="H318" s="72"/>
      <c r="I318" s="72"/>
    </row>
    <row r="319" spans="8:9" x14ac:dyDescent="0.2">
      <c r="H319" s="72"/>
      <c r="I319" s="72"/>
    </row>
    <row r="320" spans="8:9" x14ac:dyDescent="0.2">
      <c r="H320" s="72"/>
      <c r="I320" s="72"/>
    </row>
    <row r="321" spans="8:9" x14ac:dyDescent="0.2">
      <c r="H321" s="72"/>
      <c r="I321" s="72"/>
    </row>
    <row r="322" spans="8:9" x14ac:dyDescent="0.2">
      <c r="H322" s="72"/>
      <c r="I322" s="72"/>
    </row>
    <row r="323" spans="8:9" x14ac:dyDescent="0.2">
      <c r="H323" s="72"/>
      <c r="I323" s="72"/>
    </row>
    <row r="324" spans="8:9" x14ac:dyDescent="0.2">
      <c r="H324" s="72"/>
      <c r="I324" s="72"/>
    </row>
    <row r="325" spans="8:9" x14ac:dyDescent="0.2">
      <c r="H325" s="72"/>
      <c r="I325" s="72"/>
    </row>
    <row r="326" spans="8:9" x14ac:dyDescent="0.2">
      <c r="H326" s="72"/>
      <c r="I326" s="72"/>
    </row>
    <row r="327" spans="8:9" x14ac:dyDescent="0.2">
      <c r="H327" s="72"/>
      <c r="I327" s="72"/>
    </row>
    <row r="328" spans="8:9" x14ac:dyDescent="0.2">
      <c r="H328" s="72"/>
      <c r="I328" s="72"/>
    </row>
    <row r="329" spans="8:9" x14ac:dyDescent="0.2">
      <c r="H329" s="72"/>
      <c r="I329" s="72"/>
    </row>
    <row r="330" spans="8:9" x14ac:dyDescent="0.2">
      <c r="H330" s="72"/>
      <c r="I330" s="72"/>
    </row>
    <row r="331" spans="8:9" x14ac:dyDescent="0.2">
      <c r="H331" s="72"/>
      <c r="I331" s="72"/>
    </row>
    <row r="332" spans="8:9" x14ac:dyDescent="0.2">
      <c r="H332" s="72"/>
      <c r="I332" s="72"/>
    </row>
    <row r="333" spans="8:9" x14ac:dyDescent="0.2">
      <c r="H333" s="72"/>
      <c r="I333" s="72"/>
    </row>
    <row r="334" spans="8:9" x14ac:dyDescent="0.2">
      <c r="H334" s="72"/>
      <c r="I334" s="72"/>
    </row>
    <row r="335" spans="8:9" x14ac:dyDescent="0.2">
      <c r="H335" s="72"/>
      <c r="I335" s="72"/>
    </row>
    <row r="336" spans="8:9" x14ac:dyDescent="0.2">
      <c r="H336" s="72"/>
      <c r="I336" s="72"/>
    </row>
    <row r="337" spans="8:9" x14ac:dyDescent="0.2">
      <c r="H337" s="72"/>
      <c r="I337" s="72"/>
    </row>
    <row r="338" spans="8:9" x14ac:dyDescent="0.2">
      <c r="H338" s="72"/>
      <c r="I338" s="72"/>
    </row>
    <row r="339" spans="8:9" x14ac:dyDescent="0.2">
      <c r="H339" s="72"/>
      <c r="I339" s="72"/>
    </row>
    <row r="340" spans="8:9" x14ac:dyDescent="0.2">
      <c r="H340" s="72"/>
      <c r="I340" s="72"/>
    </row>
    <row r="341" spans="8:9" x14ac:dyDescent="0.2">
      <c r="H341" s="72"/>
      <c r="I341" s="72"/>
    </row>
    <row r="342" spans="8:9" x14ac:dyDescent="0.2">
      <c r="H342" s="72"/>
      <c r="I342" s="72"/>
    </row>
    <row r="343" spans="8:9" x14ac:dyDescent="0.2">
      <c r="H343" s="72"/>
      <c r="I343" s="72"/>
    </row>
    <row r="344" spans="8:9" x14ac:dyDescent="0.2">
      <c r="H344" s="72"/>
      <c r="I344" s="72"/>
    </row>
    <row r="345" spans="8:9" x14ac:dyDescent="0.2">
      <c r="H345" s="72"/>
      <c r="I345" s="72"/>
    </row>
    <row r="346" spans="8:9" x14ac:dyDescent="0.2">
      <c r="H346" s="72"/>
      <c r="I346" s="72"/>
    </row>
    <row r="347" spans="8:9" x14ac:dyDescent="0.2">
      <c r="H347" s="72"/>
      <c r="I347" s="72"/>
    </row>
    <row r="348" spans="8:9" x14ac:dyDescent="0.2">
      <c r="H348" s="72"/>
      <c r="I348" s="72"/>
    </row>
    <row r="349" spans="8:9" x14ac:dyDescent="0.2">
      <c r="H349" s="72"/>
      <c r="I349" s="72"/>
    </row>
    <row r="350" spans="8:9" x14ac:dyDescent="0.2">
      <c r="H350" s="72"/>
      <c r="I350" s="72"/>
    </row>
    <row r="351" spans="8:9" x14ac:dyDescent="0.2">
      <c r="H351" s="72"/>
      <c r="I351" s="72"/>
    </row>
    <row r="352" spans="8:9" x14ac:dyDescent="0.2">
      <c r="H352" s="72"/>
      <c r="I352" s="72"/>
    </row>
    <row r="353" spans="8:9" x14ac:dyDescent="0.2">
      <c r="H353" s="72"/>
      <c r="I353" s="72"/>
    </row>
    <row r="354" spans="8:9" x14ac:dyDescent="0.2">
      <c r="H354" s="72"/>
      <c r="I354" s="72"/>
    </row>
    <row r="355" spans="8:9" x14ac:dyDescent="0.2">
      <c r="H355" s="72"/>
      <c r="I355" s="72"/>
    </row>
    <row r="356" spans="8:9" x14ac:dyDescent="0.2">
      <c r="H356" s="72"/>
      <c r="I356" s="72"/>
    </row>
    <row r="357" spans="8:9" x14ac:dyDescent="0.2">
      <c r="H357" s="72"/>
      <c r="I357" s="72"/>
    </row>
    <row r="358" spans="8:9" x14ac:dyDescent="0.2">
      <c r="H358" s="72"/>
      <c r="I358" s="72"/>
    </row>
    <row r="359" spans="8:9" x14ac:dyDescent="0.2">
      <c r="H359" s="72"/>
      <c r="I359" s="72"/>
    </row>
    <row r="360" spans="8:9" x14ac:dyDescent="0.2">
      <c r="H360" s="72"/>
      <c r="I360" s="72"/>
    </row>
    <row r="361" spans="8:9" x14ac:dyDescent="0.2">
      <c r="H361" s="72"/>
      <c r="I361" s="72"/>
    </row>
    <row r="362" spans="8:9" x14ac:dyDescent="0.2">
      <c r="H362" s="72"/>
      <c r="I362" s="72"/>
    </row>
    <row r="363" spans="8:9" x14ac:dyDescent="0.2">
      <c r="H363" s="72"/>
      <c r="I363" s="72"/>
    </row>
    <row r="364" spans="8:9" x14ac:dyDescent="0.2">
      <c r="H364" s="72"/>
      <c r="I364" s="72"/>
    </row>
    <row r="365" spans="8:9" x14ac:dyDescent="0.2">
      <c r="H365" s="72"/>
      <c r="I365" s="72"/>
    </row>
    <row r="366" spans="8:9" x14ac:dyDescent="0.2">
      <c r="H366" s="72"/>
      <c r="I366" s="72"/>
    </row>
    <row r="367" spans="8:9" x14ac:dyDescent="0.2">
      <c r="H367" s="72"/>
      <c r="I367" s="72"/>
    </row>
    <row r="368" spans="8:9" x14ac:dyDescent="0.2">
      <c r="H368" s="72"/>
      <c r="I368" s="72"/>
    </row>
    <row r="369" spans="8:9" x14ac:dyDescent="0.2">
      <c r="H369" s="72"/>
      <c r="I369" s="72"/>
    </row>
    <row r="370" spans="8:9" x14ac:dyDescent="0.2">
      <c r="H370" s="72"/>
      <c r="I370" s="72"/>
    </row>
    <row r="371" spans="8:9" x14ac:dyDescent="0.2">
      <c r="H371" s="72"/>
      <c r="I371" s="72"/>
    </row>
    <row r="372" spans="8:9" x14ac:dyDescent="0.2">
      <c r="H372" s="72"/>
      <c r="I372" s="72"/>
    </row>
    <row r="373" spans="8:9" x14ac:dyDescent="0.2">
      <c r="H373" s="72"/>
      <c r="I373" s="72"/>
    </row>
    <row r="374" spans="8:9" x14ac:dyDescent="0.2">
      <c r="H374" s="72"/>
      <c r="I374" s="72"/>
    </row>
    <row r="375" spans="8:9" x14ac:dyDescent="0.2">
      <c r="H375" s="72"/>
      <c r="I375" s="72"/>
    </row>
    <row r="376" spans="8:9" x14ac:dyDescent="0.2">
      <c r="H376" s="72"/>
      <c r="I376" s="72"/>
    </row>
    <row r="377" spans="8:9" x14ac:dyDescent="0.2">
      <c r="H377" s="72"/>
      <c r="I377" s="72"/>
    </row>
    <row r="378" spans="8:9" x14ac:dyDescent="0.2">
      <c r="H378" s="72"/>
      <c r="I378" s="72"/>
    </row>
    <row r="379" spans="8:9" x14ac:dyDescent="0.2">
      <c r="H379" s="72"/>
      <c r="I379" s="72"/>
    </row>
    <row r="380" spans="8:9" x14ac:dyDescent="0.2">
      <c r="H380" s="72"/>
      <c r="I380" s="72"/>
    </row>
    <row r="381" spans="8:9" x14ac:dyDescent="0.2">
      <c r="H381" s="72"/>
      <c r="I381" s="72"/>
    </row>
    <row r="382" spans="8:9" x14ac:dyDescent="0.2">
      <c r="H382" s="72"/>
      <c r="I382" s="72"/>
    </row>
    <row r="383" spans="8:9" x14ac:dyDescent="0.2">
      <c r="H383" s="72"/>
      <c r="I383" s="72"/>
    </row>
    <row r="384" spans="8:9" x14ac:dyDescent="0.2">
      <c r="H384" s="72"/>
      <c r="I384" s="72"/>
    </row>
    <row r="385" spans="8:9" x14ac:dyDescent="0.2">
      <c r="H385" s="72"/>
      <c r="I385" s="72"/>
    </row>
    <row r="386" spans="8:9" x14ac:dyDescent="0.2">
      <c r="H386" s="72"/>
      <c r="I386" s="72"/>
    </row>
    <row r="387" spans="8:9" x14ac:dyDescent="0.2">
      <c r="H387" s="72"/>
      <c r="I387" s="72"/>
    </row>
    <row r="388" spans="8:9" x14ac:dyDescent="0.2">
      <c r="H388" s="72"/>
      <c r="I388" s="72"/>
    </row>
    <row r="389" spans="8:9" x14ac:dyDescent="0.2">
      <c r="H389" s="72"/>
      <c r="I389" s="72"/>
    </row>
    <row r="390" spans="8:9" x14ac:dyDescent="0.2">
      <c r="H390" s="72"/>
      <c r="I390" s="72"/>
    </row>
    <row r="391" spans="8:9" x14ac:dyDescent="0.2">
      <c r="H391" s="72"/>
      <c r="I391" s="72"/>
    </row>
    <row r="392" spans="8:9" x14ac:dyDescent="0.2">
      <c r="H392" s="72"/>
      <c r="I392" s="72"/>
    </row>
    <row r="393" spans="8:9" x14ac:dyDescent="0.2">
      <c r="H393" s="72"/>
      <c r="I393" s="72"/>
    </row>
    <row r="394" spans="8:9" x14ac:dyDescent="0.2">
      <c r="H394" s="72"/>
      <c r="I394" s="72"/>
    </row>
    <row r="395" spans="8:9" x14ac:dyDescent="0.2">
      <c r="H395" s="72"/>
      <c r="I395" s="72"/>
    </row>
    <row r="396" spans="8:9" x14ac:dyDescent="0.2">
      <c r="H396" s="72"/>
      <c r="I396" s="72"/>
    </row>
    <row r="397" spans="8:9" x14ac:dyDescent="0.2">
      <c r="H397" s="72"/>
      <c r="I397" s="72"/>
    </row>
    <row r="398" spans="8:9" x14ac:dyDescent="0.2">
      <c r="H398" s="72"/>
      <c r="I398" s="72"/>
    </row>
    <row r="399" spans="8:9" x14ac:dyDescent="0.2">
      <c r="H399" s="72"/>
      <c r="I399" s="72"/>
    </row>
    <row r="400" spans="8:9" x14ac:dyDescent="0.2">
      <c r="H400" s="72"/>
      <c r="I400" s="72"/>
    </row>
    <row r="401" spans="8:9" x14ac:dyDescent="0.2">
      <c r="H401" s="72"/>
      <c r="I401" s="72"/>
    </row>
    <row r="402" spans="8:9" x14ac:dyDescent="0.2">
      <c r="H402" s="72"/>
      <c r="I402" s="72"/>
    </row>
    <row r="403" spans="8:9" x14ac:dyDescent="0.2">
      <c r="H403" s="72"/>
      <c r="I403" s="72"/>
    </row>
    <row r="404" spans="8:9" x14ac:dyDescent="0.2">
      <c r="H404" s="72"/>
      <c r="I404" s="72"/>
    </row>
    <row r="405" spans="8:9" x14ac:dyDescent="0.2">
      <c r="H405" s="72"/>
      <c r="I405" s="72"/>
    </row>
    <row r="406" spans="8:9" x14ac:dyDescent="0.2">
      <c r="H406" s="72"/>
      <c r="I406" s="72"/>
    </row>
    <row r="407" spans="8:9" x14ac:dyDescent="0.2">
      <c r="H407" s="72"/>
      <c r="I407" s="72"/>
    </row>
    <row r="408" spans="8:9" x14ac:dyDescent="0.2">
      <c r="H408" s="72"/>
      <c r="I408" s="72"/>
    </row>
    <row r="409" spans="8:9" x14ac:dyDescent="0.2">
      <c r="H409" s="72"/>
      <c r="I409" s="72"/>
    </row>
    <row r="410" spans="8:9" x14ac:dyDescent="0.2">
      <c r="H410" s="72"/>
      <c r="I410" s="72"/>
    </row>
    <row r="411" spans="8:9" x14ac:dyDescent="0.2">
      <c r="H411" s="72"/>
      <c r="I411" s="72"/>
    </row>
    <row r="412" spans="8:9" x14ac:dyDescent="0.2">
      <c r="H412" s="72"/>
      <c r="I412" s="72"/>
    </row>
    <row r="413" spans="8:9" x14ac:dyDescent="0.2">
      <c r="H413" s="72"/>
      <c r="I413" s="72"/>
    </row>
    <row r="414" spans="8:9" x14ac:dyDescent="0.2">
      <c r="H414" s="72"/>
      <c r="I414" s="72"/>
    </row>
    <row r="415" spans="8:9" x14ac:dyDescent="0.2">
      <c r="H415" s="72"/>
      <c r="I415" s="72"/>
    </row>
    <row r="416" spans="8:9" x14ac:dyDescent="0.2">
      <c r="H416" s="72"/>
      <c r="I416" s="72"/>
    </row>
    <row r="417" spans="8:9" x14ac:dyDescent="0.2">
      <c r="H417" s="72"/>
      <c r="I417" s="72"/>
    </row>
    <row r="418" spans="8:9" x14ac:dyDescent="0.2">
      <c r="H418" s="72"/>
      <c r="I418" s="72"/>
    </row>
    <row r="419" spans="8:9" x14ac:dyDescent="0.2">
      <c r="H419" s="72"/>
      <c r="I419" s="72"/>
    </row>
    <row r="420" spans="8:9" x14ac:dyDescent="0.2">
      <c r="H420" s="72"/>
      <c r="I420" s="72"/>
    </row>
    <row r="421" spans="8:9" x14ac:dyDescent="0.2">
      <c r="H421" s="72"/>
      <c r="I421" s="72"/>
    </row>
    <row r="422" spans="8:9" x14ac:dyDescent="0.2">
      <c r="H422" s="72"/>
      <c r="I422" s="72"/>
    </row>
    <row r="423" spans="8:9" x14ac:dyDescent="0.2">
      <c r="H423" s="72"/>
      <c r="I423" s="72"/>
    </row>
    <row r="424" spans="8:9" x14ac:dyDescent="0.2">
      <c r="H424" s="72"/>
      <c r="I424" s="72"/>
    </row>
    <row r="425" spans="8:9" x14ac:dyDescent="0.2">
      <c r="H425" s="72"/>
      <c r="I425" s="72"/>
    </row>
    <row r="426" spans="8:9" x14ac:dyDescent="0.2">
      <c r="H426" s="72"/>
      <c r="I426" s="72"/>
    </row>
    <row r="427" spans="8:9" x14ac:dyDescent="0.2">
      <c r="H427" s="72"/>
      <c r="I427" s="72"/>
    </row>
    <row r="428" spans="8:9" x14ac:dyDescent="0.2">
      <c r="H428" s="72"/>
      <c r="I428" s="72"/>
    </row>
    <row r="429" spans="8:9" x14ac:dyDescent="0.2">
      <c r="H429" s="72"/>
      <c r="I429" s="72"/>
    </row>
    <row r="430" spans="8:9" x14ac:dyDescent="0.2">
      <c r="H430" s="72"/>
      <c r="I430" s="72"/>
    </row>
    <row r="431" spans="8:9" x14ac:dyDescent="0.2">
      <c r="H431" s="72"/>
      <c r="I431" s="72"/>
    </row>
    <row r="432" spans="8:9" x14ac:dyDescent="0.2">
      <c r="H432" s="72"/>
      <c r="I432" s="72"/>
    </row>
    <row r="433" spans="8:9" x14ac:dyDescent="0.2">
      <c r="H433" s="72"/>
      <c r="I433" s="72"/>
    </row>
    <row r="434" spans="8:9" x14ac:dyDescent="0.2">
      <c r="H434" s="72"/>
      <c r="I434" s="72"/>
    </row>
    <row r="435" spans="8:9" x14ac:dyDescent="0.2">
      <c r="H435" s="72"/>
      <c r="I435" s="72"/>
    </row>
    <row r="436" spans="8:9" x14ac:dyDescent="0.2">
      <c r="H436" s="72"/>
      <c r="I436" s="72"/>
    </row>
    <row r="437" spans="8:9" x14ac:dyDescent="0.2">
      <c r="H437" s="72"/>
      <c r="I437" s="72"/>
    </row>
    <row r="438" spans="8:9" x14ac:dyDescent="0.2">
      <c r="H438" s="72"/>
      <c r="I438" s="72"/>
    </row>
    <row r="439" spans="8:9" x14ac:dyDescent="0.2">
      <c r="H439" s="72"/>
      <c r="I439" s="72"/>
    </row>
    <row r="440" spans="8:9" x14ac:dyDescent="0.2">
      <c r="H440" s="72"/>
      <c r="I440" s="72"/>
    </row>
    <row r="441" spans="8:9" x14ac:dyDescent="0.2">
      <c r="H441" s="72"/>
      <c r="I441" s="72"/>
    </row>
    <row r="442" spans="8:9" x14ac:dyDescent="0.2">
      <c r="H442" s="72"/>
      <c r="I442" s="72"/>
    </row>
    <row r="443" spans="8:9" x14ac:dyDescent="0.2">
      <c r="H443" s="72"/>
      <c r="I443" s="72"/>
    </row>
    <row r="444" spans="8:9" x14ac:dyDescent="0.2">
      <c r="H444" s="72"/>
      <c r="I444" s="72"/>
    </row>
    <row r="445" spans="8:9" x14ac:dyDescent="0.2">
      <c r="H445" s="72"/>
      <c r="I445" s="72"/>
    </row>
    <row r="446" spans="8:9" x14ac:dyDescent="0.2">
      <c r="H446" s="72"/>
      <c r="I446" s="72"/>
    </row>
    <row r="447" spans="8:9" x14ac:dyDescent="0.2">
      <c r="H447" s="72"/>
      <c r="I447" s="72"/>
    </row>
    <row r="448" spans="8:9" x14ac:dyDescent="0.2">
      <c r="H448" s="72"/>
      <c r="I448" s="72"/>
    </row>
    <row r="449" spans="8:9" x14ac:dyDescent="0.2">
      <c r="H449" s="72"/>
      <c r="I449" s="72"/>
    </row>
    <row r="450" spans="8:9" x14ac:dyDescent="0.2">
      <c r="H450" s="72"/>
      <c r="I450" s="72"/>
    </row>
    <row r="451" spans="8:9" x14ac:dyDescent="0.2">
      <c r="H451" s="72"/>
      <c r="I451" s="72"/>
    </row>
    <row r="452" spans="8:9" x14ac:dyDescent="0.2">
      <c r="H452" s="72"/>
      <c r="I452" s="72"/>
    </row>
    <row r="453" spans="8:9" x14ac:dyDescent="0.2">
      <c r="H453" s="72"/>
      <c r="I453" s="72"/>
    </row>
    <row r="454" spans="8:9" x14ac:dyDescent="0.2">
      <c r="H454" s="72"/>
      <c r="I454" s="72"/>
    </row>
    <row r="455" spans="8:9" x14ac:dyDescent="0.2">
      <c r="H455" s="72"/>
      <c r="I455" s="72"/>
    </row>
    <row r="456" spans="8:9" x14ac:dyDescent="0.2">
      <c r="H456" s="72"/>
      <c r="I456" s="72"/>
    </row>
    <row r="457" spans="8:9" x14ac:dyDescent="0.2">
      <c r="H457" s="72"/>
      <c r="I457" s="72"/>
    </row>
    <row r="458" spans="8:9" x14ac:dyDescent="0.2">
      <c r="H458" s="72"/>
      <c r="I458" s="72"/>
    </row>
    <row r="459" spans="8:9" x14ac:dyDescent="0.2">
      <c r="H459" s="72"/>
      <c r="I459" s="72"/>
    </row>
    <row r="460" spans="8:9" x14ac:dyDescent="0.2">
      <c r="H460" s="72"/>
      <c r="I460" s="72"/>
    </row>
    <row r="461" spans="8:9" x14ac:dyDescent="0.2">
      <c r="H461" s="72"/>
      <c r="I461" s="72"/>
    </row>
    <row r="462" spans="8:9" x14ac:dyDescent="0.2">
      <c r="H462" s="72"/>
      <c r="I462" s="72"/>
    </row>
    <row r="463" spans="8:9" x14ac:dyDescent="0.2">
      <c r="H463" s="72"/>
      <c r="I463" s="72"/>
    </row>
    <row r="464" spans="8:9" x14ac:dyDescent="0.2">
      <c r="H464" s="72"/>
      <c r="I464" s="72"/>
    </row>
    <row r="465" spans="8:9" x14ac:dyDescent="0.2">
      <c r="H465" s="72"/>
      <c r="I465" s="72"/>
    </row>
    <row r="466" spans="8:9" x14ac:dyDescent="0.2">
      <c r="H466" s="72"/>
      <c r="I466" s="72"/>
    </row>
    <row r="467" spans="8:9" x14ac:dyDescent="0.2">
      <c r="H467" s="72"/>
      <c r="I467" s="72"/>
    </row>
    <row r="468" spans="8:9" x14ac:dyDescent="0.2">
      <c r="H468" s="72"/>
      <c r="I468" s="72"/>
    </row>
    <row r="469" spans="8:9" x14ac:dyDescent="0.2">
      <c r="H469" s="72"/>
      <c r="I469" s="72"/>
    </row>
    <row r="470" spans="8:9" x14ac:dyDescent="0.2">
      <c r="H470" s="72"/>
      <c r="I470" s="72"/>
    </row>
    <row r="471" spans="8:9" x14ac:dyDescent="0.2">
      <c r="H471" s="72"/>
      <c r="I471" s="72"/>
    </row>
    <row r="472" spans="8:9" x14ac:dyDescent="0.2">
      <c r="H472" s="72"/>
      <c r="I472" s="72"/>
    </row>
    <row r="473" spans="8:9" x14ac:dyDescent="0.2">
      <c r="H473" s="72"/>
      <c r="I473" s="72"/>
    </row>
    <row r="474" spans="8:9" x14ac:dyDescent="0.2">
      <c r="H474" s="72"/>
      <c r="I474" s="72"/>
    </row>
    <row r="475" spans="8:9" x14ac:dyDescent="0.2">
      <c r="H475" s="72"/>
      <c r="I475" s="72"/>
    </row>
    <row r="476" spans="8:9" x14ac:dyDescent="0.2">
      <c r="H476" s="72"/>
      <c r="I476" s="72"/>
    </row>
    <row r="477" spans="8:9" x14ac:dyDescent="0.2">
      <c r="H477" s="72"/>
      <c r="I477" s="72"/>
    </row>
    <row r="478" spans="8:9" x14ac:dyDescent="0.2">
      <c r="H478" s="72"/>
      <c r="I478" s="72"/>
    </row>
    <row r="479" spans="8:9" x14ac:dyDescent="0.2">
      <c r="H479" s="72"/>
      <c r="I479" s="72"/>
    </row>
    <row r="480" spans="8:9" x14ac:dyDescent="0.2">
      <c r="H480" s="72"/>
      <c r="I480" s="72"/>
    </row>
    <row r="481" spans="8:9" x14ac:dyDescent="0.2">
      <c r="H481" s="72"/>
      <c r="I481" s="72"/>
    </row>
    <row r="482" spans="8:9" x14ac:dyDescent="0.2">
      <c r="H482" s="72"/>
      <c r="I482" s="72"/>
    </row>
    <row r="483" spans="8:9" x14ac:dyDescent="0.2">
      <c r="H483" s="72"/>
      <c r="I483" s="72"/>
    </row>
    <row r="484" spans="8:9" x14ac:dyDescent="0.2">
      <c r="H484" s="72"/>
      <c r="I484" s="72"/>
    </row>
    <row r="485" spans="8:9" x14ac:dyDescent="0.2">
      <c r="H485" s="72"/>
      <c r="I485" s="72"/>
    </row>
    <row r="486" spans="8:9" x14ac:dyDescent="0.2">
      <c r="H486" s="72"/>
      <c r="I486" s="72"/>
    </row>
    <row r="487" spans="8:9" x14ac:dyDescent="0.2">
      <c r="H487" s="72"/>
      <c r="I487" s="72"/>
    </row>
    <row r="488" spans="8:9" x14ac:dyDescent="0.2">
      <c r="H488" s="72"/>
      <c r="I488" s="72"/>
    </row>
    <row r="489" spans="8:9" x14ac:dyDescent="0.2">
      <c r="H489" s="72"/>
      <c r="I489" s="72"/>
    </row>
    <row r="490" spans="8:9" x14ac:dyDescent="0.2">
      <c r="H490" s="72"/>
      <c r="I490" s="72"/>
    </row>
    <row r="491" spans="8:9" x14ac:dyDescent="0.2">
      <c r="H491" s="72"/>
      <c r="I491" s="72"/>
    </row>
    <row r="492" spans="8:9" x14ac:dyDescent="0.2">
      <c r="H492" s="72"/>
      <c r="I492" s="72"/>
    </row>
    <row r="493" spans="8:9" x14ac:dyDescent="0.2">
      <c r="H493" s="72"/>
      <c r="I493" s="72"/>
    </row>
    <row r="494" spans="8:9" x14ac:dyDescent="0.2">
      <c r="H494" s="72"/>
      <c r="I494" s="72"/>
    </row>
    <row r="495" spans="8:9" x14ac:dyDescent="0.2">
      <c r="H495" s="72"/>
      <c r="I495" s="72"/>
    </row>
    <row r="496" spans="8:9" x14ac:dyDescent="0.2">
      <c r="H496" s="72"/>
      <c r="I496" s="72"/>
    </row>
    <row r="497" spans="8:9" x14ac:dyDescent="0.2">
      <c r="H497" s="72"/>
      <c r="I497" s="72"/>
    </row>
    <row r="498" spans="8:9" x14ac:dyDescent="0.2">
      <c r="H498" s="72"/>
      <c r="I498" s="72"/>
    </row>
    <row r="499" spans="8:9" x14ac:dyDescent="0.2">
      <c r="H499" s="72"/>
      <c r="I499" s="72"/>
    </row>
    <row r="500" spans="8:9" x14ac:dyDescent="0.2">
      <c r="H500" s="72"/>
      <c r="I500" s="72"/>
    </row>
    <row r="501" spans="8:9" x14ac:dyDescent="0.2">
      <c r="H501" s="72"/>
      <c r="I501" s="72"/>
    </row>
    <row r="502" spans="8:9" x14ac:dyDescent="0.2">
      <c r="H502" s="72"/>
      <c r="I502" s="72"/>
    </row>
    <row r="503" spans="8:9" x14ac:dyDescent="0.2">
      <c r="H503" s="72"/>
      <c r="I503" s="72"/>
    </row>
    <row r="504" spans="8:9" x14ac:dyDescent="0.2">
      <c r="H504" s="72"/>
      <c r="I504" s="72"/>
    </row>
    <row r="505" spans="8:9" x14ac:dyDescent="0.2">
      <c r="H505" s="72"/>
      <c r="I505" s="72"/>
    </row>
    <row r="506" spans="8:9" x14ac:dyDescent="0.2">
      <c r="H506" s="72"/>
      <c r="I506" s="72"/>
    </row>
    <row r="507" spans="8:9" x14ac:dyDescent="0.2">
      <c r="H507" s="72"/>
      <c r="I507" s="72"/>
    </row>
    <row r="508" spans="8:9" x14ac:dyDescent="0.2">
      <c r="H508" s="72"/>
      <c r="I508" s="72"/>
    </row>
    <row r="509" spans="8:9" x14ac:dyDescent="0.2">
      <c r="H509" s="72"/>
      <c r="I509" s="72"/>
    </row>
    <row r="510" spans="8:9" x14ac:dyDescent="0.2">
      <c r="H510" s="72"/>
      <c r="I510" s="72"/>
    </row>
    <row r="511" spans="8:9" x14ac:dyDescent="0.2">
      <c r="H511" s="72"/>
      <c r="I511" s="72"/>
    </row>
    <row r="512" spans="8:9" x14ac:dyDescent="0.2">
      <c r="H512" s="72"/>
      <c r="I512" s="72"/>
    </row>
    <row r="513" spans="8:9" x14ac:dyDescent="0.2">
      <c r="H513" s="72"/>
      <c r="I513" s="72"/>
    </row>
    <row r="514" spans="8:9" x14ac:dyDescent="0.2">
      <c r="H514" s="72"/>
      <c r="I514" s="72"/>
    </row>
    <row r="515" spans="8:9" x14ac:dyDescent="0.2">
      <c r="H515" s="72"/>
      <c r="I515" s="72"/>
    </row>
    <row r="516" spans="8:9" x14ac:dyDescent="0.2">
      <c r="H516" s="72"/>
      <c r="I516" s="72"/>
    </row>
    <row r="517" spans="8:9" x14ac:dyDescent="0.2">
      <c r="H517" s="72"/>
      <c r="I517" s="72"/>
    </row>
    <row r="518" spans="8:9" x14ac:dyDescent="0.2">
      <c r="H518" s="72"/>
      <c r="I518" s="72"/>
    </row>
    <row r="519" spans="8:9" x14ac:dyDescent="0.2">
      <c r="H519" s="72"/>
      <c r="I519" s="72"/>
    </row>
    <row r="520" spans="8:9" x14ac:dyDescent="0.2">
      <c r="H520" s="72"/>
      <c r="I520" s="72"/>
    </row>
    <row r="521" spans="8:9" x14ac:dyDescent="0.2">
      <c r="H521" s="72"/>
      <c r="I521" s="72"/>
    </row>
    <row r="522" spans="8:9" x14ac:dyDescent="0.2">
      <c r="H522" s="72"/>
      <c r="I522" s="72"/>
    </row>
    <row r="523" spans="8:9" x14ac:dyDescent="0.2">
      <c r="H523" s="72"/>
      <c r="I523" s="72"/>
    </row>
    <row r="524" spans="8:9" x14ac:dyDescent="0.2">
      <c r="H524" s="72"/>
      <c r="I524" s="72"/>
    </row>
    <row r="525" spans="8:9" x14ac:dyDescent="0.2">
      <c r="H525" s="72"/>
      <c r="I525" s="72"/>
    </row>
    <row r="526" spans="8:9" x14ac:dyDescent="0.2">
      <c r="H526" s="72"/>
      <c r="I526" s="72"/>
    </row>
    <row r="527" spans="8:9" x14ac:dyDescent="0.2">
      <c r="H527" s="72"/>
      <c r="I527" s="72"/>
    </row>
    <row r="528" spans="8:9" x14ac:dyDescent="0.2">
      <c r="H528" s="72"/>
      <c r="I528" s="72"/>
    </row>
    <row r="529" spans="8:9" x14ac:dyDescent="0.2">
      <c r="H529" s="72"/>
      <c r="I529" s="72"/>
    </row>
    <row r="530" spans="8:9" x14ac:dyDescent="0.2">
      <c r="H530" s="72"/>
      <c r="I530" s="72"/>
    </row>
    <row r="531" spans="8:9" x14ac:dyDescent="0.2">
      <c r="H531" s="72"/>
      <c r="I531" s="72"/>
    </row>
    <row r="532" spans="8:9" x14ac:dyDescent="0.2">
      <c r="H532" s="72"/>
      <c r="I532" s="72"/>
    </row>
    <row r="533" spans="8:9" x14ac:dyDescent="0.2">
      <c r="H533" s="72"/>
      <c r="I533" s="72"/>
    </row>
    <row r="534" spans="8:9" x14ac:dyDescent="0.2">
      <c r="H534" s="72"/>
      <c r="I534" s="72"/>
    </row>
    <row r="535" spans="8:9" x14ac:dyDescent="0.2">
      <c r="H535" s="72"/>
      <c r="I535" s="72"/>
    </row>
    <row r="536" spans="8:9" x14ac:dyDescent="0.2">
      <c r="H536" s="72"/>
      <c r="I536" s="72"/>
    </row>
    <row r="537" spans="8:9" x14ac:dyDescent="0.2">
      <c r="H537" s="72"/>
      <c r="I537" s="72"/>
    </row>
    <row r="538" spans="8:9" x14ac:dyDescent="0.2">
      <c r="H538" s="72"/>
      <c r="I538" s="72"/>
    </row>
    <row r="539" spans="8:9" x14ac:dyDescent="0.2">
      <c r="H539" s="72"/>
      <c r="I539" s="72"/>
    </row>
    <row r="540" spans="8:9" x14ac:dyDescent="0.2">
      <c r="H540" s="72"/>
      <c r="I540" s="72"/>
    </row>
    <row r="541" spans="8:9" x14ac:dyDescent="0.2">
      <c r="H541" s="72"/>
      <c r="I541" s="72"/>
    </row>
    <row r="542" spans="8:9" x14ac:dyDescent="0.2">
      <c r="H542" s="72"/>
      <c r="I542" s="72"/>
    </row>
    <row r="543" spans="8:9" x14ac:dyDescent="0.2">
      <c r="H543" s="72"/>
      <c r="I543" s="72"/>
    </row>
    <row r="544" spans="8:9" x14ac:dyDescent="0.2">
      <c r="H544" s="72"/>
      <c r="I544" s="72"/>
    </row>
    <row r="545" spans="8:9" x14ac:dyDescent="0.2">
      <c r="H545" s="72"/>
      <c r="I545" s="72"/>
    </row>
    <row r="546" spans="8:9" x14ac:dyDescent="0.2">
      <c r="H546" s="72"/>
      <c r="I546" s="72"/>
    </row>
    <row r="547" spans="8:9" x14ac:dyDescent="0.2">
      <c r="H547" s="72"/>
      <c r="I547" s="72"/>
    </row>
    <row r="548" spans="8:9" x14ac:dyDescent="0.2">
      <c r="H548" s="72"/>
      <c r="I548" s="72"/>
    </row>
    <row r="549" spans="8:9" x14ac:dyDescent="0.2">
      <c r="H549" s="72"/>
      <c r="I549" s="72"/>
    </row>
    <row r="550" spans="8:9" x14ac:dyDescent="0.2">
      <c r="H550" s="72"/>
      <c r="I550" s="72"/>
    </row>
    <row r="551" spans="8:9" x14ac:dyDescent="0.2">
      <c r="H551" s="72"/>
      <c r="I551" s="72"/>
    </row>
    <row r="552" spans="8:9" x14ac:dyDescent="0.2">
      <c r="H552" s="72"/>
      <c r="I552" s="72"/>
    </row>
    <row r="553" spans="8:9" x14ac:dyDescent="0.2">
      <c r="H553" s="72"/>
      <c r="I553" s="72"/>
    </row>
    <row r="554" spans="8:9" x14ac:dyDescent="0.2">
      <c r="H554" s="72"/>
      <c r="I554" s="72"/>
    </row>
    <row r="555" spans="8:9" x14ac:dyDescent="0.2">
      <c r="H555" s="72"/>
      <c r="I555" s="72"/>
    </row>
    <row r="556" spans="8:9" x14ac:dyDescent="0.2">
      <c r="H556" s="72"/>
      <c r="I556" s="72"/>
    </row>
    <row r="557" spans="8:9" x14ac:dyDescent="0.2">
      <c r="H557" s="72"/>
      <c r="I557" s="72"/>
    </row>
    <row r="558" spans="8:9" x14ac:dyDescent="0.2">
      <c r="H558" s="72"/>
      <c r="I558" s="72"/>
    </row>
    <row r="559" spans="8:9" x14ac:dyDescent="0.2">
      <c r="H559" s="72"/>
      <c r="I559" s="72"/>
    </row>
    <row r="560" spans="8:9" x14ac:dyDescent="0.2">
      <c r="H560" s="72"/>
      <c r="I560" s="72"/>
    </row>
    <row r="561" spans="8:9" x14ac:dyDescent="0.2">
      <c r="H561" s="72"/>
      <c r="I561" s="72"/>
    </row>
    <row r="562" spans="8:9" x14ac:dyDescent="0.2">
      <c r="H562" s="72"/>
      <c r="I562" s="72"/>
    </row>
    <row r="563" spans="8:9" x14ac:dyDescent="0.2">
      <c r="H563" s="72"/>
      <c r="I563" s="72"/>
    </row>
    <row r="564" spans="8:9" x14ac:dyDescent="0.2">
      <c r="H564" s="72"/>
      <c r="I564" s="72"/>
    </row>
    <row r="565" spans="8:9" x14ac:dyDescent="0.2">
      <c r="H565" s="72"/>
      <c r="I565" s="72"/>
    </row>
    <row r="566" spans="8:9" x14ac:dyDescent="0.2">
      <c r="H566" s="72"/>
      <c r="I566" s="72"/>
    </row>
    <row r="567" spans="8:9" x14ac:dyDescent="0.2">
      <c r="H567" s="72"/>
      <c r="I567" s="72"/>
    </row>
    <row r="568" spans="8:9" x14ac:dyDescent="0.2">
      <c r="H568" s="72"/>
      <c r="I568" s="72"/>
    </row>
    <row r="569" spans="8:9" x14ac:dyDescent="0.2">
      <c r="H569" s="72"/>
      <c r="I569" s="72"/>
    </row>
    <row r="570" spans="8:9" x14ac:dyDescent="0.2">
      <c r="H570" s="72"/>
      <c r="I570" s="72"/>
    </row>
    <row r="571" spans="8:9" x14ac:dyDescent="0.2">
      <c r="H571" s="72"/>
      <c r="I571" s="72"/>
    </row>
    <row r="572" spans="8:9" x14ac:dyDescent="0.2">
      <c r="H572" s="72"/>
      <c r="I572" s="72"/>
    </row>
    <row r="573" spans="8:9" x14ac:dyDescent="0.2">
      <c r="H573" s="72"/>
      <c r="I573" s="72"/>
    </row>
    <row r="574" spans="8:9" x14ac:dyDescent="0.2">
      <c r="H574" s="72"/>
      <c r="I574" s="72"/>
    </row>
    <row r="575" spans="8:9" x14ac:dyDescent="0.2">
      <c r="H575" s="72"/>
      <c r="I575" s="72"/>
    </row>
    <row r="576" spans="8:9" x14ac:dyDescent="0.2">
      <c r="H576" s="72"/>
      <c r="I576" s="72"/>
    </row>
    <row r="577" spans="8:9" x14ac:dyDescent="0.2">
      <c r="H577" s="72"/>
      <c r="I577" s="72"/>
    </row>
    <row r="578" spans="8:9" x14ac:dyDescent="0.2">
      <c r="H578" s="72"/>
      <c r="I578" s="72"/>
    </row>
    <row r="579" spans="8:9" x14ac:dyDescent="0.2">
      <c r="H579" s="72"/>
      <c r="I579" s="72"/>
    </row>
    <row r="580" spans="8:9" x14ac:dyDescent="0.2">
      <c r="H580" s="72"/>
      <c r="I580" s="72"/>
    </row>
    <row r="581" spans="8:9" x14ac:dyDescent="0.2">
      <c r="H581" s="72"/>
      <c r="I581" s="72"/>
    </row>
    <row r="582" spans="8:9" x14ac:dyDescent="0.2">
      <c r="H582" s="72"/>
      <c r="I582" s="72"/>
    </row>
    <row r="583" spans="8:9" x14ac:dyDescent="0.2">
      <c r="H583" s="72"/>
      <c r="I583" s="72"/>
    </row>
    <row r="584" spans="8:9" x14ac:dyDescent="0.2">
      <c r="H584" s="72"/>
      <c r="I584" s="72"/>
    </row>
    <row r="585" spans="8:9" x14ac:dyDescent="0.2">
      <c r="H585" s="72"/>
      <c r="I585" s="72"/>
    </row>
    <row r="586" spans="8:9" x14ac:dyDescent="0.2">
      <c r="H586" s="72"/>
      <c r="I586" s="72"/>
    </row>
    <row r="587" spans="8:9" x14ac:dyDescent="0.2">
      <c r="H587" s="72"/>
      <c r="I587" s="72"/>
    </row>
    <row r="588" spans="8:9" x14ac:dyDescent="0.2">
      <c r="H588" s="72"/>
      <c r="I588" s="72"/>
    </row>
    <row r="589" spans="8:9" x14ac:dyDescent="0.2">
      <c r="H589" s="72"/>
      <c r="I589" s="72"/>
    </row>
    <row r="590" spans="8:9" x14ac:dyDescent="0.2">
      <c r="H590" s="72"/>
      <c r="I590" s="72"/>
    </row>
    <row r="591" spans="8:9" x14ac:dyDescent="0.2">
      <c r="H591" s="72"/>
      <c r="I591" s="72"/>
    </row>
    <row r="592" spans="8:9" x14ac:dyDescent="0.2">
      <c r="H592" s="72"/>
      <c r="I592" s="72"/>
    </row>
    <row r="593" spans="8:9" x14ac:dyDescent="0.2">
      <c r="H593" s="72"/>
      <c r="I593" s="72"/>
    </row>
    <row r="594" spans="8:9" x14ac:dyDescent="0.2">
      <c r="H594" s="72"/>
      <c r="I594" s="72"/>
    </row>
    <row r="595" spans="8:9" x14ac:dyDescent="0.2">
      <c r="H595" s="72"/>
      <c r="I595" s="72"/>
    </row>
    <row r="596" spans="8:9" x14ac:dyDescent="0.2">
      <c r="H596" s="72"/>
      <c r="I596" s="72"/>
    </row>
    <row r="597" spans="8:9" x14ac:dyDescent="0.2">
      <c r="H597" s="72"/>
      <c r="I597" s="72"/>
    </row>
    <row r="598" spans="8:9" x14ac:dyDescent="0.2">
      <c r="H598" s="72"/>
      <c r="I598" s="72"/>
    </row>
    <row r="599" spans="8:9" x14ac:dyDescent="0.2">
      <c r="H599" s="72"/>
      <c r="I599" s="72"/>
    </row>
    <row r="600" spans="8:9" x14ac:dyDescent="0.2">
      <c r="H600" s="72"/>
      <c r="I600" s="72"/>
    </row>
    <row r="601" spans="8:9" x14ac:dyDescent="0.2">
      <c r="H601" s="72"/>
      <c r="I601" s="72"/>
    </row>
    <row r="602" spans="8:9" x14ac:dyDescent="0.2">
      <c r="H602" s="72"/>
      <c r="I602" s="72"/>
    </row>
    <row r="603" spans="8:9" x14ac:dyDescent="0.2">
      <c r="H603" s="72"/>
      <c r="I603" s="72"/>
    </row>
    <row r="604" spans="8:9" x14ac:dyDescent="0.2">
      <c r="H604" s="72"/>
      <c r="I604" s="72"/>
    </row>
    <row r="605" spans="8:9" x14ac:dyDescent="0.2">
      <c r="H605" s="72"/>
      <c r="I605" s="72"/>
    </row>
    <row r="606" spans="8:9" x14ac:dyDescent="0.2">
      <c r="H606" s="72"/>
      <c r="I606" s="72"/>
    </row>
    <row r="607" spans="8:9" x14ac:dyDescent="0.2">
      <c r="H607" s="72"/>
      <c r="I607" s="72"/>
    </row>
    <row r="608" spans="8:9" x14ac:dyDescent="0.2">
      <c r="H608" s="72"/>
      <c r="I608" s="72"/>
    </row>
    <row r="609" spans="8:9" x14ac:dyDescent="0.2">
      <c r="H609" s="72"/>
      <c r="I609" s="72"/>
    </row>
    <row r="610" spans="8:9" x14ac:dyDescent="0.2">
      <c r="H610" s="72"/>
      <c r="I610" s="72"/>
    </row>
    <row r="611" spans="8:9" x14ac:dyDescent="0.2">
      <c r="H611" s="72"/>
      <c r="I611" s="72"/>
    </row>
    <row r="612" spans="8:9" x14ac:dyDescent="0.2">
      <c r="H612" s="72"/>
      <c r="I612" s="72"/>
    </row>
    <row r="613" spans="8:9" x14ac:dyDescent="0.2">
      <c r="H613" s="72"/>
      <c r="I613" s="72"/>
    </row>
    <row r="614" spans="8:9" x14ac:dyDescent="0.2">
      <c r="H614" s="72"/>
      <c r="I614" s="72"/>
    </row>
    <row r="615" spans="8:9" x14ac:dyDescent="0.2">
      <c r="H615" s="72"/>
      <c r="I615" s="72"/>
    </row>
    <row r="616" spans="8:9" x14ac:dyDescent="0.2">
      <c r="H616" s="72"/>
      <c r="I616" s="72"/>
    </row>
    <row r="617" spans="8:9" x14ac:dyDescent="0.2">
      <c r="H617" s="72"/>
      <c r="I617" s="72"/>
    </row>
    <row r="618" spans="8:9" x14ac:dyDescent="0.2">
      <c r="H618" s="72"/>
      <c r="I618" s="72"/>
    </row>
    <row r="619" spans="8:9" x14ac:dyDescent="0.2">
      <c r="H619" s="72"/>
      <c r="I619" s="72"/>
    </row>
    <row r="620" spans="8:9" x14ac:dyDescent="0.2">
      <c r="H620" s="72"/>
      <c r="I620" s="72"/>
    </row>
    <row r="621" spans="8:9" x14ac:dyDescent="0.2">
      <c r="H621" s="72"/>
      <c r="I621" s="72"/>
    </row>
    <row r="622" spans="8:9" x14ac:dyDescent="0.2">
      <c r="H622" s="72"/>
      <c r="I622" s="72"/>
    </row>
    <row r="623" spans="8:9" x14ac:dyDescent="0.2">
      <c r="H623" s="72"/>
      <c r="I623" s="72"/>
    </row>
    <row r="624" spans="8:9" x14ac:dyDescent="0.2">
      <c r="H624" s="72"/>
      <c r="I624" s="72"/>
    </row>
    <row r="625" spans="8:9" x14ac:dyDescent="0.2">
      <c r="H625" s="72"/>
      <c r="I625" s="72"/>
    </row>
    <row r="626" spans="8:9" x14ac:dyDescent="0.2">
      <c r="H626" s="72"/>
      <c r="I626" s="72"/>
    </row>
    <row r="627" spans="8:9" x14ac:dyDescent="0.2">
      <c r="H627" s="72"/>
      <c r="I627" s="72"/>
    </row>
    <row r="628" spans="8:9" x14ac:dyDescent="0.2">
      <c r="H628" s="72"/>
      <c r="I628" s="72"/>
    </row>
    <row r="629" spans="8:9" x14ac:dyDescent="0.2">
      <c r="H629" s="72"/>
      <c r="I629" s="72"/>
    </row>
    <row r="630" spans="8:9" x14ac:dyDescent="0.2">
      <c r="H630" s="72"/>
      <c r="I630" s="72"/>
    </row>
    <row r="631" spans="8:9" x14ac:dyDescent="0.2">
      <c r="H631" s="72"/>
      <c r="I631" s="72"/>
    </row>
    <row r="632" spans="8:9" x14ac:dyDescent="0.2">
      <c r="H632" s="72"/>
      <c r="I632" s="72"/>
    </row>
    <row r="633" spans="8:9" x14ac:dyDescent="0.2">
      <c r="H633" s="72"/>
      <c r="I633" s="72"/>
    </row>
    <row r="634" spans="8:9" x14ac:dyDescent="0.2">
      <c r="H634" s="72"/>
      <c r="I634" s="72"/>
    </row>
    <row r="635" spans="8:9" x14ac:dyDescent="0.2">
      <c r="H635" s="72"/>
      <c r="I635" s="72"/>
    </row>
    <row r="636" spans="8:9" x14ac:dyDescent="0.2">
      <c r="H636" s="72"/>
      <c r="I636" s="72"/>
    </row>
    <row r="637" spans="8:9" x14ac:dyDescent="0.2">
      <c r="H637" s="72"/>
      <c r="I637" s="72"/>
    </row>
    <row r="638" spans="8:9" x14ac:dyDescent="0.2">
      <c r="H638" s="72"/>
      <c r="I638" s="72"/>
    </row>
    <row r="639" spans="8:9" x14ac:dyDescent="0.2">
      <c r="H639" s="72"/>
      <c r="I639" s="72"/>
    </row>
    <row r="640" spans="8:9" x14ac:dyDescent="0.2">
      <c r="H640" s="72"/>
      <c r="I640" s="72"/>
    </row>
    <row r="641" spans="8:9" x14ac:dyDescent="0.2">
      <c r="H641" s="72"/>
      <c r="I641" s="72"/>
    </row>
    <row r="642" spans="8:9" x14ac:dyDescent="0.2">
      <c r="H642" s="72"/>
      <c r="I642" s="72"/>
    </row>
    <row r="643" spans="8:9" x14ac:dyDescent="0.2">
      <c r="H643" s="72"/>
      <c r="I643" s="72"/>
    </row>
    <row r="644" spans="8:9" x14ac:dyDescent="0.2">
      <c r="H644" s="72"/>
      <c r="I644" s="72"/>
    </row>
    <row r="645" spans="8:9" x14ac:dyDescent="0.2">
      <c r="H645" s="72"/>
      <c r="I645" s="72"/>
    </row>
    <row r="646" spans="8:9" x14ac:dyDescent="0.2">
      <c r="H646" s="72"/>
      <c r="I646" s="72"/>
    </row>
    <row r="647" spans="8:9" x14ac:dyDescent="0.2">
      <c r="H647" s="72"/>
      <c r="I647" s="72"/>
    </row>
    <row r="648" spans="8:9" x14ac:dyDescent="0.2">
      <c r="H648" s="72"/>
      <c r="I648" s="72"/>
    </row>
    <row r="649" spans="8:9" x14ac:dyDescent="0.2">
      <c r="H649" s="72"/>
      <c r="I649" s="72"/>
    </row>
    <row r="650" spans="8:9" x14ac:dyDescent="0.2">
      <c r="H650" s="72"/>
      <c r="I650" s="72"/>
    </row>
    <row r="651" spans="8:9" x14ac:dyDescent="0.2">
      <c r="H651" s="72"/>
      <c r="I651" s="72"/>
    </row>
    <row r="652" spans="8:9" x14ac:dyDescent="0.2">
      <c r="H652" s="72"/>
      <c r="I652" s="72"/>
    </row>
    <row r="653" spans="8:9" x14ac:dyDescent="0.2">
      <c r="H653" s="72"/>
      <c r="I653" s="72"/>
    </row>
    <row r="654" spans="8:9" x14ac:dyDescent="0.2">
      <c r="H654" s="72"/>
      <c r="I654" s="72"/>
    </row>
    <row r="655" spans="8:9" x14ac:dyDescent="0.2">
      <c r="H655" s="72"/>
      <c r="I655" s="72"/>
    </row>
    <row r="656" spans="8:9" x14ac:dyDescent="0.2">
      <c r="H656" s="72"/>
      <c r="I656" s="72"/>
    </row>
    <row r="657" spans="8:9" x14ac:dyDescent="0.2">
      <c r="H657" s="72"/>
      <c r="I657" s="72"/>
    </row>
    <row r="658" spans="8:9" x14ac:dyDescent="0.2">
      <c r="H658" s="72"/>
      <c r="I658" s="72"/>
    </row>
    <row r="659" spans="8:9" x14ac:dyDescent="0.2">
      <c r="H659" s="72"/>
      <c r="I659" s="72"/>
    </row>
    <row r="660" spans="8:9" x14ac:dyDescent="0.2">
      <c r="H660" s="72"/>
      <c r="I660" s="72"/>
    </row>
    <row r="661" spans="8:9" x14ac:dyDescent="0.2">
      <c r="H661" s="72"/>
      <c r="I661" s="72"/>
    </row>
    <row r="662" spans="8:9" x14ac:dyDescent="0.2">
      <c r="H662" s="72"/>
      <c r="I662" s="72"/>
    </row>
    <row r="663" spans="8:9" x14ac:dyDescent="0.2">
      <c r="H663" s="72"/>
      <c r="I663" s="72"/>
    </row>
    <row r="664" spans="8:9" x14ac:dyDescent="0.2">
      <c r="H664" s="72"/>
      <c r="I664" s="72"/>
    </row>
    <row r="665" spans="8:9" x14ac:dyDescent="0.2">
      <c r="H665" s="72"/>
      <c r="I665" s="72"/>
    </row>
    <row r="666" spans="8:9" x14ac:dyDescent="0.2">
      <c r="H666" s="72"/>
      <c r="I666" s="72"/>
    </row>
    <row r="667" spans="8:9" x14ac:dyDescent="0.2">
      <c r="H667" s="72"/>
      <c r="I667" s="72"/>
    </row>
    <row r="668" spans="8:9" x14ac:dyDescent="0.2">
      <c r="H668" s="72"/>
      <c r="I668" s="72"/>
    </row>
    <row r="669" spans="8:9" x14ac:dyDescent="0.2">
      <c r="H669" s="72"/>
      <c r="I669" s="72"/>
    </row>
    <row r="670" spans="8:9" x14ac:dyDescent="0.2">
      <c r="H670" s="72"/>
      <c r="I670" s="72"/>
    </row>
    <row r="671" spans="8:9" x14ac:dyDescent="0.2">
      <c r="H671" s="72"/>
      <c r="I671" s="72"/>
    </row>
    <row r="672" spans="8:9" x14ac:dyDescent="0.2">
      <c r="H672" s="72"/>
      <c r="I672" s="72"/>
    </row>
    <row r="673" spans="8:9" x14ac:dyDescent="0.2">
      <c r="H673" s="72"/>
      <c r="I673" s="72"/>
    </row>
    <row r="674" spans="8:9" x14ac:dyDescent="0.2">
      <c r="H674" s="72"/>
      <c r="I674" s="72"/>
    </row>
    <row r="675" spans="8:9" x14ac:dyDescent="0.2">
      <c r="H675" s="72"/>
      <c r="I675" s="72"/>
    </row>
    <row r="676" spans="8:9" x14ac:dyDescent="0.2">
      <c r="H676" s="72"/>
      <c r="I676" s="72"/>
    </row>
    <row r="677" spans="8:9" x14ac:dyDescent="0.2">
      <c r="H677" s="72"/>
      <c r="I677" s="72"/>
    </row>
    <row r="678" spans="8:9" x14ac:dyDescent="0.2">
      <c r="H678" s="72"/>
      <c r="I678" s="72"/>
    </row>
    <row r="679" spans="8:9" x14ac:dyDescent="0.2">
      <c r="H679" s="72"/>
      <c r="I679" s="72"/>
    </row>
    <row r="680" spans="8:9" x14ac:dyDescent="0.2">
      <c r="H680" s="72"/>
      <c r="I680" s="72"/>
    </row>
    <row r="681" spans="8:9" x14ac:dyDescent="0.2">
      <c r="H681" s="72"/>
      <c r="I681" s="72"/>
    </row>
    <row r="682" spans="8:9" x14ac:dyDescent="0.2">
      <c r="H682" s="72"/>
      <c r="I682" s="72"/>
    </row>
    <row r="683" spans="8:9" x14ac:dyDescent="0.2">
      <c r="H683" s="72"/>
      <c r="I683" s="72"/>
    </row>
    <row r="684" spans="8:9" x14ac:dyDescent="0.2">
      <c r="H684" s="72"/>
      <c r="I684" s="72"/>
    </row>
    <row r="685" spans="8:9" x14ac:dyDescent="0.2">
      <c r="H685" s="72"/>
      <c r="I685" s="72"/>
    </row>
    <row r="686" spans="8:9" x14ac:dyDescent="0.2">
      <c r="H686" s="72"/>
      <c r="I686" s="72"/>
    </row>
    <row r="687" spans="8:9" x14ac:dyDescent="0.2">
      <c r="H687" s="72"/>
      <c r="I687" s="72"/>
    </row>
    <row r="688" spans="8:9" x14ac:dyDescent="0.2">
      <c r="H688" s="72"/>
      <c r="I688" s="72"/>
    </row>
    <row r="689" spans="8:9" x14ac:dyDescent="0.2">
      <c r="H689" s="72"/>
      <c r="I689" s="72"/>
    </row>
    <row r="690" spans="8:9" x14ac:dyDescent="0.2">
      <c r="H690" s="72"/>
      <c r="I690" s="72"/>
    </row>
    <row r="691" spans="8:9" x14ac:dyDescent="0.2">
      <c r="H691" s="72"/>
      <c r="I691" s="72"/>
    </row>
    <row r="692" spans="8:9" x14ac:dyDescent="0.2">
      <c r="H692" s="72"/>
      <c r="I692" s="72"/>
    </row>
    <row r="693" spans="8:9" x14ac:dyDescent="0.2">
      <c r="H693" s="72"/>
      <c r="I693" s="72"/>
    </row>
    <row r="694" spans="8:9" x14ac:dyDescent="0.2">
      <c r="H694" s="72"/>
      <c r="I694" s="72"/>
    </row>
    <row r="695" spans="8:9" x14ac:dyDescent="0.2">
      <c r="H695" s="72"/>
      <c r="I695" s="72"/>
    </row>
    <row r="696" spans="8:9" x14ac:dyDescent="0.2">
      <c r="H696" s="72"/>
      <c r="I696" s="72"/>
    </row>
    <row r="697" spans="8:9" x14ac:dyDescent="0.2">
      <c r="H697" s="72"/>
      <c r="I697" s="72"/>
    </row>
    <row r="698" spans="8:9" x14ac:dyDescent="0.2">
      <c r="H698" s="72"/>
      <c r="I698" s="72"/>
    </row>
    <row r="699" spans="8:9" x14ac:dyDescent="0.2">
      <c r="H699" s="72"/>
      <c r="I699" s="72"/>
    </row>
    <row r="700" spans="8:9" x14ac:dyDescent="0.2">
      <c r="H700" s="72"/>
      <c r="I700" s="72"/>
    </row>
    <row r="701" spans="8:9" x14ac:dyDescent="0.2">
      <c r="H701" s="72"/>
      <c r="I701" s="72"/>
    </row>
    <row r="702" spans="8:9" x14ac:dyDescent="0.2">
      <c r="H702" s="72"/>
      <c r="I702" s="72"/>
    </row>
    <row r="703" spans="8:9" x14ac:dyDescent="0.2">
      <c r="H703" s="72"/>
      <c r="I703" s="72"/>
    </row>
    <row r="704" spans="8:9" x14ac:dyDescent="0.2">
      <c r="H704" s="72"/>
      <c r="I704" s="72"/>
    </row>
    <row r="705" spans="8:9" x14ac:dyDescent="0.2">
      <c r="H705" s="72"/>
      <c r="I705" s="72"/>
    </row>
    <row r="706" spans="8:9" x14ac:dyDescent="0.2">
      <c r="H706" s="72"/>
      <c r="I706" s="72"/>
    </row>
    <row r="707" spans="8:9" x14ac:dyDescent="0.2">
      <c r="H707" s="72"/>
      <c r="I707" s="72"/>
    </row>
    <row r="708" spans="8:9" x14ac:dyDescent="0.2">
      <c r="H708" s="72"/>
      <c r="I708" s="72"/>
    </row>
    <row r="709" spans="8:9" x14ac:dyDescent="0.2">
      <c r="H709" s="72"/>
      <c r="I709" s="72"/>
    </row>
    <row r="710" spans="8:9" x14ac:dyDescent="0.2">
      <c r="H710" s="72"/>
      <c r="I710" s="72"/>
    </row>
    <row r="711" spans="8:9" x14ac:dyDescent="0.2">
      <c r="H711" s="72"/>
      <c r="I711" s="72"/>
    </row>
    <row r="712" spans="8:9" x14ac:dyDescent="0.2">
      <c r="H712" s="72"/>
      <c r="I712" s="72"/>
    </row>
    <row r="713" spans="8:9" x14ac:dyDescent="0.2">
      <c r="H713" s="72"/>
      <c r="I713" s="72"/>
    </row>
    <row r="714" spans="8:9" x14ac:dyDescent="0.2">
      <c r="H714" s="72"/>
      <c r="I714" s="72"/>
    </row>
    <row r="715" spans="8:9" x14ac:dyDescent="0.2">
      <c r="H715" s="72"/>
      <c r="I715" s="72"/>
    </row>
    <row r="716" spans="8:9" x14ac:dyDescent="0.2">
      <c r="H716" s="72"/>
      <c r="I716" s="72"/>
    </row>
    <row r="717" spans="8:9" x14ac:dyDescent="0.2">
      <c r="H717" s="72"/>
      <c r="I717" s="72"/>
    </row>
    <row r="718" spans="8:9" x14ac:dyDescent="0.2">
      <c r="H718" s="72"/>
      <c r="I718" s="72"/>
    </row>
    <row r="719" spans="8:9" x14ac:dyDescent="0.2">
      <c r="H719" s="72"/>
      <c r="I719" s="72"/>
    </row>
    <row r="720" spans="8:9" x14ac:dyDescent="0.2">
      <c r="H720" s="72"/>
      <c r="I720" s="72"/>
    </row>
    <row r="721" spans="8:9" x14ac:dyDescent="0.2">
      <c r="H721" s="72"/>
      <c r="I721" s="72"/>
    </row>
    <row r="722" spans="8:9" x14ac:dyDescent="0.2">
      <c r="H722" s="72"/>
      <c r="I722" s="72"/>
    </row>
    <row r="723" spans="8:9" x14ac:dyDescent="0.2">
      <c r="H723" s="72"/>
      <c r="I723" s="72"/>
    </row>
    <row r="724" spans="8:9" x14ac:dyDescent="0.2">
      <c r="H724" s="72"/>
      <c r="I724" s="72"/>
    </row>
    <row r="725" spans="8:9" x14ac:dyDescent="0.2">
      <c r="H725" s="72"/>
      <c r="I725" s="72"/>
    </row>
    <row r="726" spans="8:9" x14ac:dyDescent="0.2">
      <c r="H726" s="72"/>
      <c r="I726" s="72"/>
    </row>
    <row r="727" spans="8:9" x14ac:dyDescent="0.2">
      <c r="H727" s="72"/>
      <c r="I727" s="72"/>
    </row>
    <row r="728" spans="8:9" x14ac:dyDescent="0.2">
      <c r="H728" s="72"/>
      <c r="I728" s="72"/>
    </row>
    <row r="729" spans="8:9" x14ac:dyDescent="0.2">
      <c r="H729" s="72"/>
      <c r="I729" s="72"/>
    </row>
    <row r="730" spans="8:9" x14ac:dyDescent="0.2">
      <c r="H730" s="72"/>
      <c r="I730" s="72"/>
    </row>
    <row r="731" spans="8:9" x14ac:dyDescent="0.2">
      <c r="H731" s="72"/>
      <c r="I731" s="72"/>
    </row>
    <row r="732" spans="8:9" x14ac:dyDescent="0.2">
      <c r="H732" s="72"/>
      <c r="I732" s="72"/>
    </row>
    <row r="733" spans="8:9" x14ac:dyDescent="0.2">
      <c r="H733" s="72"/>
      <c r="I733" s="72"/>
    </row>
    <row r="734" spans="8:9" x14ac:dyDescent="0.2">
      <c r="H734" s="72"/>
      <c r="I734" s="72"/>
    </row>
    <row r="735" spans="8:9" x14ac:dyDescent="0.2">
      <c r="H735" s="72"/>
      <c r="I735" s="72"/>
    </row>
    <row r="736" spans="8:9" x14ac:dyDescent="0.2">
      <c r="H736" s="72"/>
      <c r="I736" s="72"/>
    </row>
    <row r="737" spans="8:9" x14ac:dyDescent="0.2">
      <c r="H737" s="72"/>
      <c r="I737" s="72"/>
    </row>
    <row r="738" spans="8:9" x14ac:dyDescent="0.2">
      <c r="H738" s="72"/>
      <c r="I738" s="72"/>
    </row>
    <row r="739" spans="8:9" x14ac:dyDescent="0.2">
      <c r="H739" s="72"/>
      <c r="I739" s="72"/>
    </row>
    <row r="740" spans="8:9" x14ac:dyDescent="0.2">
      <c r="H740" s="72"/>
      <c r="I740" s="72"/>
    </row>
    <row r="741" spans="8:9" x14ac:dyDescent="0.2">
      <c r="H741" s="72"/>
      <c r="I741" s="72"/>
    </row>
    <row r="742" spans="8:9" x14ac:dyDescent="0.2">
      <c r="H742" s="72"/>
      <c r="I742" s="72"/>
    </row>
    <row r="743" spans="8:9" x14ac:dyDescent="0.2">
      <c r="H743" s="72"/>
      <c r="I743" s="72"/>
    </row>
    <row r="744" spans="8:9" x14ac:dyDescent="0.2">
      <c r="H744" s="72"/>
      <c r="I744" s="72"/>
    </row>
    <row r="745" spans="8:9" x14ac:dyDescent="0.2">
      <c r="H745" s="72"/>
      <c r="I745" s="72"/>
    </row>
    <row r="746" spans="8:9" x14ac:dyDescent="0.2">
      <c r="H746" s="72"/>
      <c r="I746" s="72"/>
    </row>
    <row r="747" spans="8:9" x14ac:dyDescent="0.2">
      <c r="H747" s="72"/>
      <c r="I747" s="72"/>
    </row>
    <row r="748" spans="8:9" x14ac:dyDescent="0.2">
      <c r="H748" s="72"/>
      <c r="I748" s="72"/>
    </row>
    <row r="749" spans="8:9" x14ac:dyDescent="0.2">
      <c r="H749" s="72"/>
      <c r="I749" s="72"/>
    </row>
    <row r="750" spans="8:9" x14ac:dyDescent="0.2">
      <c r="H750" s="72"/>
      <c r="I750" s="72"/>
    </row>
    <row r="751" spans="8:9" x14ac:dyDescent="0.2">
      <c r="H751" s="72"/>
      <c r="I751" s="72"/>
    </row>
    <row r="752" spans="8:9" x14ac:dyDescent="0.2">
      <c r="H752" s="72"/>
      <c r="I752" s="72"/>
    </row>
    <row r="753" spans="8:9" x14ac:dyDescent="0.2">
      <c r="H753" s="72"/>
      <c r="I753" s="72"/>
    </row>
    <row r="754" spans="8:9" x14ac:dyDescent="0.2">
      <c r="H754" s="72"/>
      <c r="I754" s="72"/>
    </row>
    <row r="755" spans="8:9" x14ac:dyDescent="0.2">
      <c r="H755" s="72"/>
      <c r="I755" s="72"/>
    </row>
    <row r="756" spans="8:9" x14ac:dyDescent="0.2">
      <c r="H756" s="72"/>
      <c r="I756" s="72"/>
    </row>
    <row r="757" spans="8:9" x14ac:dyDescent="0.2">
      <c r="H757" s="72"/>
      <c r="I757" s="72"/>
    </row>
    <row r="758" spans="8:9" x14ac:dyDescent="0.2">
      <c r="H758" s="72"/>
      <c r="I758" s="72"/>
    </row>
    <row r="759" spans="8:9" x14ac:dyDescent="0.2">
      <c r="H759" s="72"/>
      <c r="I759" s="72"/>
    </row>
    <row r="760" spans="8:9" x14ac:dyDescent="0.2">
      <c r="H760" s="72"/>
      <c r="I760" s="72"/>
    </row>
    <row r="761" spans="8:9" x14ac:dyDescent="0.2">
      <c r="H761" s="72"/>
      <c r="I761" s="72"/>
    </row>
    <row r="762" spans="8:9" x14ac:dyDescent="0.2">
      <c r="H762" s="72"/>
      <c r="I762" s="72"/>
    </row>
    <row r="763" spans="8:9" x14ac:dyDescent="0.2">
      <c r="H763" s="72"/>
      <c r="I763" s="72"/>
    </row>
    <row r="764" spans="8:9" x14ac:dyDescent="0.2">
      <c r="H764" s="72"/>
      <c r="I764" s="72"/>
    </row>
    <row r="765" spans="8:9" x14ac:dyDescent="0.2">
      <c r="H765" s="72"/>
      <c r="I765" s="72"/>
    </row>
    <row r="766" spans="8:9" x14ac:dyDescent="0.2">
      <c r="H766" s="72"/>
      <c r="I766" s="72"/>
    </row>
    <row r="767" spans="8:9" x14ac:dyDescent="0.2">
      <c r="H767" s="72"/>
      <c r="I767" s="72"/>
    </row>
    <row r="768" spans="8:9" x14ac:dyDescent="0.2">
      <c r="H768" s="72"/>
      <c r="I768" s="72"/>
    </row>
    <row r="769" spans="8:9" x14ac:dyDescent="0.2">
      <c r="H769" s="72"/>
      <c r="I769" s="72"/>
    </row>
    <row r="770" spans="8:9" x14ac:dyDescent="0.2">
      <c r="H770" s="72"/>
      <c r="I770" s="72"/>
    </row>
    <row r="771" spans="8:9" x14ac:dyDescent="0.2">
      <c r="H771" s="72"/>
      <c r="I771" s="72"/>
    </row>
    <row r="772" spans="8:9" x14ac:dyDescent="0.2">
      <c r="H772" s="72"/>
      <c r="I772" s="72"/>
    </row>
    <row r="773" spans="8:9" x14ac:dyDescent="0.2">
      <c r="H773" s="72"/>
      <c r="I773" s="72"/>
    </row>
    <row r="774" spans="8:9" x14ac:dyDescent="0.2">
      <c r="H774" s="72"/>
      <c r="I774" s="72"/>
    </row>
    <row r="775" spans="8:9" x14ac:dyDescent="0.2">
      <c r="H775" s="72"/>
      <c r="I775" s="72"/>
    </row>
    <row r="776" spans="8:9" x14ac:dyDescent="0.2">
      <c r="H776" s="72"/>
      <c r="I776" s="72"/>
    </row>
    <row r="777" spans="8:9" x14ac:dyDescent="0.2">
      <c r="H777" s="72"/>
      <c r="I777" s="72"/>
    </row>
    <row r="778" spans="8:9" x14ac:dyDescent="0.2">
      <c r="H778" s="72"/>
      <c r="I778" s="72"/>
    </row>
    <row r="779" spans="8:9" x14ac:dyDescent="0.2">
      <c r="H779" s="72"/>
      <c r="I779" s="72"/>
    </row>
    <row r="780" spans="8:9" x14ac:dyDescent="0.2">
      <c r="H780" s="72"/>
      <c r="I780" s="72"/>
    </row>
    <row r="781" spans="8:9" x14ac:dyDescent="0.2">
      <c r="H781" s="72"/>
      <c r="I781" s="72"/>
    </row>
    <row r="782" spans="8:9" x14ac:dyDescent="0.2">
      <c r="H782" s="72"/>
      <c r="I782" s="72"/>
    </row>
    <row r="783" spans="8:9" x14ac:dyDescent="0.2">
      <c r="H783" s="72"/>
      <c r="I783" s="72"/>
    </row>
    <row r="784" spans="8:9" x14ac:dyDescent="0.2">
      <c r="H784" s="72"/>
      <c r="I784" s="72"/>
    </row>
    <row r="785" spans="8:9" x14ac:dyDescent="0.2">
      <c r="H785" s="72"/>
      <c r="I785" s="72"/>
    </row>
    <row r="786" spans="8:9" x14ac:dyDescent="0.2">
      <c r="H786" s="72"/>
      <c r="I786" s="72"/>
    </row>
    <row r="787" spans="8:9" x14ac:dyDescent="0.2">
      <c r="H787" s="72"/>
      <c r="I787" s="72"/>
    </row>
    <row r="788" spans="8:9" x14ac:dyDescent="0.2">
      <c r="H788" s="72"/>
      <c r="I788" s="72"/>
    </row>
    <row r="789" spans="8:9" x14ac:dyDescent="0.2">
      <c r="H789" s="72"/>
      <c r="I789" s="72"/>
    </row>
    <row r="790" spans="8:9" x14ac:dyDescent="0.2">
      <c r="H790" s="72"/>
      <c r="I790" s="72"/>
    </row>
    <row r="791" spans="8:9" x14ac:dyDescent="0.2">
      <c r="H791" s="72"/>
      <c r="I791" s="72"/>
    </row>
    <row r="792" spans="8:9" x14ac:dyDescent="0.2">
      <c r="H792" s="72"/>
      <c r="I792" s="72"/>
    </row>
    <row r="793" spans="8:9" x14ac:dyDescent="0.2">
      <c r="H793" s="72"/>
      <c r="I793" s="72"/>
    </row>
    <row r="794" spans="8:9" x14ac:dyDescent="0.2">
      <c r="H794" s="72"/>
      <c r="I794" s="72"/>
    </row>
    <row r="795" spans="8:9" x14ac:dyDescent="0.2">
      <c r="H795" s="72"/>
      <c r="I795" s="72"/>
    </row>
    <row r="796" spans="8:9" x14ac:dyDescent="0.2">
      <c r="H796" s="72"/>
      <c r="I796" s="72"/>
    </row>
    <row r="797" spans="8:9" x14ac:dyDescent="0.2">
      <c r="H797" s="72"/>
      <c r="I797" s="72"/>
    </row>
    <row r="798" spans="8:9" x14ac:dyDescent="0.2">
      <c r="H798" s="72"/>
      <c r="I798" s="72"/>
    </row>
    <row r="799" spans="8:9" x14ac:dyDescent="0.2">
      <c r="H799" s="72"/>
      <c r="I799" s="72"/>
    </row>
    <row r="800" spans="8:9" x14ac:dyDescent="0.2">
      <c r="H800" s="72"/>
      <c r="I800" s="72"/>
    </row>
    <row r="801" spans="8:9" x14ac:dyDescent="0.2">
      <c r="H801" s="72"/>
      <c r="I801" s="72"/>
    </row>
    <row r="802" spans="8:9" x14ac:dyDescent="0.2">
      <c r="H802" s="72"/>
      <c r="I802" s="72"/>
    </row>
    <row r="803" spans="8:9" x14ac:dyDescent="0.2">
      <c r="H803" s="72"/>
      <c r="I803" s="72"/>
    </row>
    <row r="804" spans="8:9" x14ac:dyDescent="0.2">
      <c r="H804" s="72"/>
      <c r="I804" s="72"/>
    </row>
    <row r="805" spans="8:9" x14ac:dyDescent="0.2">
      <c r="H805" s="72"/>
      <c r="I805" s="72"/>
    </row>
    <row r="806" spans="8:9" x14ac:dyDescent="0.2">
      <c r="H806" s="72"/>
      <c r="I806" s="72"/>
    </row>
    <row r="807" spans="8:9" x14ac:dyDescent="0.2">
      <c r="H807" s="72"/>
      <c r="I807" s="72"/>
    </row>
    <row r="808" spans="8:9" x14ac:dyDescent="0.2">
      <c r="H808" s="72"/>
      <c r="I808" s="72"/>
    </row>
    <row r="809" spans="8:9" x14ac:dyDescent="0.2">
      <c r="H809" s="72"/>
      <c r="I809" s="72"/>
    </row>
    <row r="810" spans="8:9" x14ac:dyDescent="0.2">
      <c r="H810" s="72"/>
      <c r="I810" s="72"/>
    </row>
    <row r="811" spans="8:9" x14ac:dyDescent="0.2">
      <c r="H811" s="72"/>
      <c r="I811" s="72"/>
    </row>
    <row r="812" spans="8:9" x14ac:dyDescent="0.2">
      <c r="H812" s="72"/>
      <c r="I812" s="72"/>
    </row>
    <row r="813" spans="8:9" x14ac:dyDescent="0.2">
      <c r="H813" s="72"/>
      <c r="I813" s="72"/>
    </row>
    <row r="814" spans="8:9" x14ac:dyDescent="0.2">
      <c r="H814" s="72"/>
      <c r="I814" s="72"/>
    </row>
    <row r="815" spans="8:9" x14ac:dyDescent="0.2">
      <c r="H815" s="72"/>
      <c r="I815" s="72"/>
    </row>
    <row r="816" spans="8:9" x14ac:dyDescent="0.2">
      <c r="H816" s="72"/>
      <c r="I816" s="72"/>
    </row>
    <row r="817" spans="8:9" x14ac:dyDescent="0.2">
      <c r="H817" s="72"/>
      <c r="I817" s="72"/>
    </row>
    <row r="818" spans="8:9" x14ac:dyDescent="0.2">
      <c r="H818" s="72"/>
      <c r="I818" s="72"/>
    </row>
    <row r="819" spans="8:9" x14ac:dyDescent="0.2">
      <c r="H819" s="72"/>
      <c r="I819" s="72"/>
    </row>
    <row r="820" spans="8:9" x14ac:dyDescent="0.2">
      <c r="H820" s="72"/>
      <c r="I820" s="72"/>
    </row>
    <row r="821" spans="8:9" x14ac:dyDescent="0.2">
      <c r="H821" s="72"/>
      <c r="I821" s="72"/>
    </row>
    <row r="822" spans="8:9" x14ac:dyDescent="0.2">
      <c r="H822" s="72"/>
      <c r="I822" s="72"/>
    </row>
    <row r="823" spans="8:9" x14ac:dyDescent="0.2">
      <c r="H823" s="72"/>
      <c r="I823" s="72"/>
    </row>
    <row r="824" spans="8:9" x14ac:dyDescent="0.2">
      <c r="H824" s="72"/>
      <c r="I824" s="72"/>
    </row>
    <row r="825" spans="8:9" x14ac:dyDescent="0.2">
      <c r="H825" s="72"/>
      <c r="I825" s="72"/>
    </row>
    <row r="826" spans="8:9" x14ac:dyDescent="0.2">
      <c r="H826" s="72"/>
      <c r="I826" s="72"/>
    </row>
    <row r="827" spans="8:9" x14ac:dyDescent="0.2">
      <c r="H827" s="72"/>
      <c r="I827" s="72"/>
    </row>
    <row r="828" spans="8:9" x14ac:dyDescent="0.2">
      <c r="H828" s="72"/>
      <c r="I828" s="72"/>
    </row>
    <row r="829" spans="8:9" x14ac:dyDescent="0.2">
      <c r="H829" s="72"/>
      <c r="I829" s="72"/>
    </row>
    <row r="830" spans="8:9" x14ac:dyDescent="0.2">
      <c r="H830" s="72"/>
      <c r="I830" s="72"/>
    </row>
    <row r="831" spans="8:9" x14ac:dyDescent="0.2">
      <c r="H831" s="72"/>
      <c r="I831" s="72"/>
    </row>
    <row r="832" spans="8:9" x14ac:dyDescent="0.2">
      <c r="H832" s="72"/>
      <c r="I832" s="72"/>
    </row>
    <row r="833" spans="8:9" x14ac:dyDescent="0.2">
      <c r="H833" s="72"/>
      <c r="I833" s="72"/>
    </row>
    <row r="834" spans="8:9" x14ac:dyDescent="0.2">
      <c r="H834" s="72"/>
      <c r="I834" s="72"/>
    </row>
    <row r="835" spans="8:9" x14ac:dyDescent="0.2">
      <c r="H835" s="72"/>
      <c r="I835" s="72"/>
    </row>
    <row r="836" spans="8:9" x14ac:dyDescent="0.2">
      <c r="H836" s="72"/>
      <c r="I836" s="72"/>
    </row>
    <row r="837" spans="8:9" x14ac:dyDescent="0.2">
      <c r="H837" s="72"/>
      <c r="I837" s="72"/>
    </row>
    <row r="838" spans="8:9" x14ac:dyDescent="0.2">
      <c r="H838" s="72"/>
      <c r="I838" s="72"/>
    </row>
    <row r="839" spans="8:9" x14ac:dyDescent="0.2">
      <c r="H839" s="72"/>
      <c r="I839" s="72"/>
    </row>
    <row r="840" spans="8:9" x14ac:dyDescent="0.2">
      <c r="H840" s="72"/>
      <c r="I840" s="72"/>
    </row>
    <row r="841" spans="8:9" x14ac:dyDescent="0.2">
      <c r="H841" s="72"/>
      <c r="I841" s="72"/>
    </row>
    <row r="842" spans="8:9" x14ac:dyDescent="0.2">
      <c r="H842" s="72"/>
      <c r="I842" s="72"/>
    </row>
    <row r="843" spans="8:9" x14ac:dyDescent="0.2">
      <c r="H843" s="72"/>
      <c r="I843" s="72"/>
    </row>
    <row r="844" spans="8:9" x14ac:dyDescent="0.2">
      <c r="H844" s="72"/>
      <c r="I844" s="72"/>
    </row>
    <row r="845" spans="8:9" x14ac:dyDescent="0.2">
      <c r="H845" s="72"/>
      <c r="I845" s="72"/>
    </row>
    <row r="846" spans="8:9" x14ac:dyDescent="0.2">
      <c r="H846" s="72"/>
      <c r="I846" s="72"/>
    </row>
    <row r="847" spans="8:9" x14ac:dyDescent="0.2">
      <c r="H847" s="72"/>
      <c r="I847" s="72"/>
    </row>
    <row r="848" spans="8:9" x14ac:dyDescent="0.2">
      <c r="H848" s="72"/>
      <c r="I848" s="72"/>
    </row>
    <row r="849" spans="8:9" x14ac:dyDescent="0.2">
      <c r="H849" s="72"/>
      <c r="I849" s="72"/>
    </row>
    <row r="850" spans="8:9" x14ac:dyDescent="0.2">
      <c r="H850" s="72"/>
      <c r="I850" s="72"/>
    </row>
    <row r="851" spans="8:9" x14ac:dyDescent="0.2">
      <c r="H851" s="72"/>
      <c r="I851" s="72"/>
    </row>
    <row r="852" spans="8:9" x14ac:dyDescent="0.2">
      <c r="H852" s="72"/>
      <c r="I852" s="72"/>
    </row>
    <row r="853" spans="8:9" x14ac:dyDescent="0.2">
      <c r="H853" s="72"/>
      <c r="I853" s="72"/>
    </row>
    <row r="854" spans="8:9" x14ac:dyDescent="0.2">
      <c r="H854" s="72"/>
      <c r="I854" s="72"/>
    </row>
    <row r="855" spans="8:9" x14ac:dyDescent="0.2">
      <c r="H855" s="72"/>
      <c r="I855" s="72"/>
    </row>
    <row r="856" spans="8:9" x14ac:dyDescent="0.2">
      <c r="H856" s="72"/>
      <c r="I856" s="72"/>
    </row>
    <row r="857" spans="8:9" x14ac:dyDescent="0.2">
      <c r="H857" s="72"/>
      <c r="I857" s="72"/>
    </row>
    <row r="858" spans="8:9" x14ac:dyDescent="0.2">
      <c r="H858" s="72"/>
      <c r="I858" s="72"/>
    </row>
    <row r="859" spans="8:9" x14ac:dyDescent="0.2">
      <c r="H859" s="72"/>
      <c r="I859" s="72"/>
    </row>
    <row r="860" spans="8:9" x14ac:dyDescent="0.2">
      <c r="H860" s="72"/>
      <c r="I860" s="72"/>
    </row>
    <row r="861" spans="8:9" x14ac:dyDescent="0.2">
      <c r="H861" s="72"/>
      <c r="I861" s="72"/>
    </row>
    <row r="862" spans="8:9" x14ac:dyDescent="0.2">
      <c r="H862" s="72"/>
      <c r="I862" s="72"/>
    </row>
    <row r="863" spans="8:9" x14ac:dyDescent="0.2">
      <c r="H863" s="72"/>
      <c r="I863" s="72"/>
    </row>
    <row r="864" spans="8:9" x14ac:dyDescent="0.2">
      <c r="H864" s="72"/>
      <c r="I864" s="72"/>
    </row>
    <row r="865" spans="8:9" x14ac:dyDescent="0.2">
      <c r="H865" s="72"/>
      <c r="I865" s="72"/>
    </row>
    <row r="866" spans="8:9" x14ac:dyDescent="0.2">
      <c r="H866" s="72"/>
      <c r="I866" s="72"/>
    </row>
    <row r="867" spans="8:9" x14ac:dyDescent="0.2">
      <c r="H867" s="72"/>
      <c r="I867" s="72"/>
    </row>
    <row r="868" spans="8:9" x14ac:dyDescent="0.2">
      <c r="H868" s="72"/>
      <c r="I868" s="72"/>
    </row>
    <row r="869" spans="8:9" x14ac:dyDescent="0.2">
      <c r="H869" s="72"/>
      <c r="I869" s="72"/>
    </row>
    <row r="870" spans="8:9" x14ac:dyDescent="0.2">
      <c r="H870" s="72"/>
      <c r="I870" s="72"/>
    </row>
    <row r="871" spans="8:9" x14ac:dyDescent="0.2">
      <c r="H871" s="72"/>
      <c r="I871" s="72"/>
    </row>
    <row r="872" spans="8:9" x14ac:dyDescent="0.2">
      <c r="H872" s="72"/>
      <c r="I872" s="72"/>
    </row>
    <row r="873" spans="8:9" x14ac:dyDescent="0.2">
      <c r="H873" s="72"/>
      <c r="I873" s="72"/>
    </row>
    <row r="874" spans="8:9" x14ac:dyDescent="0.2">
      <c r="H874" s="72"/>
      <c r="I874" s="72"/>
    </row>
    <row r="875" spans="8:9" x14ac:dyDescent="0.2">
      <c r="H875" s="72"/>
      <c r="I875" s="72"/>
    </row>
    <row r="876" spans="8:9" x14ac:dyDescent="0.2">
      <c r="H876" s="72"/>
      <c r="I876" s="72"/>
    </row>
    <row r="877" spans="8:9" x14ac:dyDescent="0.2">
      <c r="H877" s="72"/>
      <c r="I877" s="72"/>
    </row>
    <row r="878" spans="8:9" x14ac:dyDescent="0.2">
      <c r="H878" s="72"/>
      <c r="I878" s="72"/>
    </row>
    <row r="879" spans="8:9" x14ac:dyDescent="0.2">
      <c r="H879" s="72"/>
      <c r="I879" s="72"/>
    </row>
    <row r="880" spans="8:9" x14ac:dyDescent="0.2">
      <c r="H880" s="72"/>
      <c r="I880" s="72"/>
    </row>
    <row r="881" spans="8:9" x14ac:dyDescent="0.2">
      <c r="H881" s="72"/>
      <c r="I881" s="72"/>
    </row>
    <row r="882" spans="8:9" x14ac:dyDescent="0.2">
      <c r="H882" s="72"/>
      <c r="I882" s="72"/>
    </row>
    <row r="883" spans="8:9" x14ac:dyDescent="0.2">
      <c r="H883" s="72"/>
      <c r="I883" s="72"/>
    </row>
    <row r="884" spans="8:9" x14ac:dyDescent="0.2">
      <c r="H884" s="72"/>
      <c r="I884" s="72"/>
    </row>
    <row r="885" spans="8:9" x14ac:dyDescent="0.2">
      <c r="H885" s="72"/>
      <c r="I885" s="72"/>
    </row>
    <row r="886" spans="8:9" x14ac:dyDescent="0.2">
      <c r="H886" s="72"/>
      <c r="I886" s="72"/>
    </row>
    <row r="887" spans="8:9" x14ac:dyDescent="0.2">
      <c r="H887" s="72"/>
      <c r="I887" s="72"/>
    </row>
    <row r="888" spans="8:9" x14ac:dyDescent="0.2">
      <c r="H888" s="72"/>
      <c r="I888" s="72"/>
    </row>
    <row r="889" spans="8:9" x14ac:dyDescent="0.2">
      <c r="H889" s="72"/>
      <c r="I889" s="72"/>
    </row>
    <row r="890" spans="8:9" x14ac:dyDescent="0.2">
      <c r="H890" s="72"/>
      <c r="I890" s="72"/>
    </row>
    <row r="891" spans="8:9" x14ac:dyDescent="0.2">
      <c r="H891" s="72"/>
      <c r="I891" s="72"/>
    </row>
    <row r="892" spans="8:9" x14ac:dyDescent="0.2">
      <c r="H892" s="72"/>
      <c r="I892" s="72"/>
    </row>
    <row r="893" spans="8:9" x14ac:dyDescent="0.2">
      <c r="H893" s="72"/>
      <c r="I893" s="72"/>
    </row>
    <row r="894" spans="8:9" x14ac:dyDescent="0.2">
      <c r="H894" s="72"/>
      <c r="I894" s="72"/>
    </row>
    <row r="895" spans="8:9" x14ac:dyDescent="0.2">
      <c r="H895" s="72"/>
      <c r="I895" s="72"/>
    </row>
    <row r="896" spans="8:9" x14ac:dyDescent="0.2">
      <c r="H896" s="72"/>
      <c r="I896" s="72"/>
    </row>
    <row r="897" spans="8:9" x14ac:dyDescent="0.2">
      <c r="H897" s="72"/>
      <c r="I897" s="72"/>
    </row>
    <row r="898" spans="8:9" x14ac:dyDescent="0.2">
      <c r="H898" s="72"/>
      <c r="I898" s="72"/>
    </row>
    <row r="899" spans="8:9" x14ac:dyDescent="0.2">
      <c r="H899" s="72"/>
      <c r="I899" s="72"/>
    </row>
    <row r="900" spans="8:9" x14ac:dyDescent="0.2">
      <c r="H900" s="72"/>
      <c r="I900" s="72"/>
    </row>
    <row r="901" spans="8:9" x14ac:dyDescent="0.2">
      <c r="H901" s="72"/>
      <c r="I901" s="72"/>
    </row>
    <row r="902" spans="8:9" x14ac:dyDescent="0.2">
      <c r="H902" s="72"/>
      <c r="I902" s="72"/>
    </row>
    <row r="903" spans="8:9" x14ac:dyDescent="0.2">
      <c r="H903" s="72"/>
      <c r="I903" s="72"/>
    </row>
    <row r="904" spans="8:9" x14ac:dyDescent="0.2">
      <c r="H904" s="72"/>
      <c r="I904" s="72"/>
    </row>
    <row r="905" spans="8:9" x14ac:dyDescent="0.2">
      <c r="H905" s="72"/>
      <c r="I905" s="72"/>
    </row>
    <row r="906" spans="8:9" x14ac:dyDescent="0.2">
      <c r="H906" s="72"/>
      <c r="I906" s="72"/>
    </row>
    <row r="907" spans="8:9" x14ac:dyDescent="0.2">
      <c r="H907" s="72"/>
      <c r="I907" s="72"/>
    </row>
    <row r="908" spans="8:9" x14ac:dyDescent="0.2">
      <c r="H908" s="72"/>
      <c r="I908" s="72"/>
    </row>
    <row r="909" spans="8:9" x14ac:dyDescent="0.2">
      <c r="H909" s="72"/>
      <c r="I909" s="72"/>
    </row>
    <row r="910" spans="8:9" x14ac:dyDescent="0.2">
      <c r="H910" s="72"/>
      <c r="I910" s="72"/>
    </row>
    <row r="911" spans="8:9" x14ac:dyDescent="0.2">
      <c r="H911" s="72"/>
      <c r="I911" s="72"/>
    </row>
    <row r="912" spans="8:9" x14ac:dyDescent="0.2">
      <c r="H912" s="72"/>
      <c r="I912" s="72"/>
    </row>
    <row r="913" spans="8:9" x14ac:dyDescent="0.2">
      <c r="H913" s="72"/>
      <c r="I913" s="72"/>
    </row>
    <row r="914" spans="8:9" x14ac:dyDescent="0.2">
      <c r="H914" s="72"/>
      <c r="I914" s="72"/>
    </row>
    <row r="915" spans="8:9" x14ac:dyDescent="0.2">
      <c r="H915" s="72"/>
      <c r="I915" s="72"/>
    </row>
    <row r="916" spans="8:9" x14ac:dyDescent="0.2">
      <c r="H916" s="72"/>
      <c r="I916" s="72"/>
    </row>
    <row r="917" spans="8:9" x14ac:dyDescent="0.2">
      <c r="H917" s="72"/>
      <c r="I917" s="72"/>
    </row>
    <row r="918" spans="8:9" x14ac:dyDescent="0.2">
      <c r="H918" s="72"/>
      <c r="I918" s="72"/>
    </row>
    <row r="919" spans="8:9" x14ac:dyDescent="0.2">
      <c r="H919" s="72"/>
      <c r="I919" s="72"/>
    </row>
    <row r="920" spans="8:9" x14ac:dyDescent="0.2">
      <c r="H920" s="72"/>
      <c r="I920" s="72"/>
    </row>
    <row r="921" spans="8:9" x14ac:dyDescent="0.2">
      <c r="H921" s="72"/>
      <c r="I921" s="72"/>
    </row>
    <row r="922" spans="8:9" x14ac:dyDescent="0.2">
      <c r="H922" s="72"/>
      <c r="I922" s="72"/>
    </row>
    <row r="923" spans="8:9" x14ac:dyDescent="0.2">
      <c r="H923" s="72"/>
      <c r="I923" s="72"/>
    </row>
    <row r="924" spans="8:9" x14ac:dyDescent="0.2">
      <c r="H924" s="72"/>
      <c r="I924" s="72"/>
    </row>
    <row r="925" spans="8:9" x14ac:dyDescent="0.2">
      <c r="H925" s="72"/>
      <c r="I925" s="72"/>
    </row>
    <row r="926" spans="8:9" x14ac:dyDescent="0.2">
      <c r="H926" s="72"/>
      <c r="I926" s="72"/>
    </row>
    <row r="927" spans="8:9" x14ac:dyDescent="0.2">
      <c r="H927" s="72"/>
      <c r="I927" s="72"/>
    </row>
    <row r="928" spans="8:9" x14ac:dyDescent="0.2">
      <c r="H928" s="72"/>
      <c r="I928" s="72"/>
    </row>
    <row r="929" spans="8:9" x14ac:dyDescent="0.2">
      <c r="H929" s="72"/>
      <c r="I929" s="72"/>
    </row>
    <row r="930" spans="8:9" x14ac:dyDescent="0.2">
      <c r="H930" s="72"/>
      <c r="I930" s="72"/>
    </row>
    <row r="931" spans="8:9" x14ac:dyDescent="0.2">
      <c r="H931" s="72"/>
      <c r="I931" s="72"/>
    </row>
    <row r="932" spans="8:9" x14ac:dyDescent="0.2">
      <c r="H932" s="72"/>
      <c r="I932" s="72"/>
    </row>
    <row r="933" spans="8:9" x14ac:dyDescent="0.2">
      <c r="H933" s="72"/>
      <c r="I933" s="72"/>
    </row>
    <row r="934" spans="8:9" x14ac:dyDescent="0.2">
      <c r="H934" s="72"/>
      <c r="I934" s="72"/>
    </row>
    <row r="935" spans="8:9" x14ac:dyDescent="0.2">
      <c r="H935" s="72"/>
      <c r="I935" s="72"/>
    </row>
    <row r="936" spans="8:9" x14ac:dyDescent="0.2">
      <c r="H936" s="72"/>
      <c r="I936" s="72"/>
    </row>
    <row r="937" spans="8:9" x14ac:dyDescent="0.2">
      <c r="H937" s="72"/>
      <c r="I937" s="72"/>
    </row>
    <row r="938" spans="8:9" x14ac:dyDescent="0.2">
      <c r="H938" s="72"/>
      <c r="I938" s="72"/>
    </row>
    <row r="939" spans="8:9" x14ac:dyDescent="0.2">
      <c r="H939" s="72"/>
      <c r="I939" s="72"/>
    </row>
    <row r="940" spans="8:9" x14ac:dyDescent="0.2">
      <c r="H940" s="72"/>
      <c r="I940" s="72"/>
    </row>
    <row r="941" spans="8:9" x14ac:dyDescent="0.2">
      <c r="H941" s="72"/>
      <c r="I941" s="72"/>
    </row>
    <row r="942" spans="8:9" x14ac:dyDescent="0.2">
      <c r="H942" s="72"/>
      <c r="I942" s="72"/>
    </row>
    <row r="943" spans="8:9" x14ac:dyDescent="0.2">
      <c r="H943" s="72"/>
      <c r="I943" s="72"/>
    </row>
    <row r="944" spans="8:9" x14ac:dyDescent="0.2">
      <c r="H944" s="72"/>
      <c r="I944" s="72"/>
    </row>
    <row r="945" spans="8:9" x14ac:dyDescent="0.2">
      <c r="H945" s="72"/>
      <c r="I945" s="72"/>
    </row>
    <row r="946" spans="8:9" x14ac:dyDescent="0.2">
      <c r="H946" s="72"/>
      <c r="I946" s="72"/>
    </row>
    <row r="947" spans="8:9" x14ac:dyDescent="0.2">
      <c r="H947" s="72"/>
      <c r="I947" s="72"/>
    </row>
    <row r="948" spans="8:9" x14ac:dyDescent="0.2">
      <c r="H948" s="72"/>
      <c r="I948" s="72"/>
    </row>
    <row r="949" spans="8:9" x14ac:dyDescent="0.2">
      <c r="H949" s="72"/>
      <c r="I949" s="72"/>
    </row>
    <row r="950" spans="8:9" x14ac:dyDescent="0.2">
      <c r="H950" s="72"/>
      <c r="I950" s="72"/>
    </row>
    <row r="951" spans="8:9" x14ac:dyDescent="0.2">
      <c r="H951" s="72"/>
      <c r="I951" s="72"/>
    </row>
    <row r="952" spans="8:9" x14ac:dyDescent="0.2">
      <c r="H952" s="72"/>
      <c r="I952" s="72"/>
    </row>
    <row r="953" spans="8:9" x14ac:dyDescent="0.2">
      <c r="H953" s="72"/>
      <c r="I953" s="72"/>
    </row>
    <row r="954" spans="8:9" x14ac:dyDescent="0.2">
      <c r="H954" s="72"/>
      <c r="I954" s="72"/>
    </row>
    <row r="955" spans="8:9" x14ac:dyDescent="0.2">
      <c r="H955" s="72"/>
      <c r="I955" s="72"/>
    </row>
    <row r="956" spans="8:9" x14ac:dyDescent="0.2">
      <c r="H956" s="72"/>
      <c r="I956" s="72"/>
    </row>
    <row r="957" spans="8:9" x14ac:dyDescent="0.2">
      <c r="H957" s="72"/>
      <c r="I957" s="72"/>
    </row>
    <row r="958" spans="8:9" x14ac:dyDescent="0.2">
      <c r="H958" s="72"/>
      <c r="I958" s="72"/>
    </row>
    <row r="959" spans="8:9" x14ac:dyDescent="0.2">
      <c r="H959" s="72"/>
      <c r="I959" s="72"/>
    </row>
    <row r="960" spans="8:9" x14ac:dyDescent="0.2">
      <c r="H960" s="72"/>
      <c r="I960" s="72"/>
    </row>
    <row r="961" spans="8:9" x14ac:dyDescent="0.2">
      <c r="H961" s="72"/>
      <c r="I961" s="72"/>
    </row>
    <row r="962" spans="8:9" x14ac:dyDescent="0.2">
      <c r="H962" s="72"/>
      <c r="I962" s="72"/>
    </row>
    <row r="963" spans="8:9" x14ac:dyDescent="0.2">
      <c r="H963" s="72"/>
      <c r="I963" s="72"/>
    </row>
    <row r="964" spans="8:9" x14ac:dyDescent="0.2">
      <c r="H964" s="72"/>
      <c r="I964" s="72"/>
    </row>
    <row r="965" spans="8:9" x14ac:dyDescent="0.2">
      <c r="H965" s="72"/>
      <c r="I965" s="72"/>
    </row>
    <row r="966" spans="8:9" x14ac:dyDescent="0.2">
      <c r="H966" s="72"/>
      <c r="I966" s="72"/>
    </row>
    <row r="967" spans="8:9" x14ac:dyDescent="0.2">
      <c r="H967" s="72"/>
      <c r="I967" s="72"/>
    </row>
    <row r="968" spans="8:9" x14ac:dyDescent="0.2">
      <c r="H968" s="72"/>
      <c r="I968" s="72"/>
    </row>
    <row r="969" spans="8:9" x14ac:dyDescent="0.2">
      <c r="H969" s="72"/>
      <c r="I969" s="72"/>
    </row>
    <row r="970" spans="8:9" x14ac:dyDescent="0.2">
      <c r="H970" s="72"/>
      <c r="I970" s="72"/>
    </row>
    <row r="971" spans="8:9" x14ac:dyDescent="0.2">
      <c r="H971" s="72"/>
      <c r="I971" s="72"/>
    </row>
    <row r="972" spans="8:9" x14ac:dyDescent="0.2">
      <c r="H972" s="72"/>
      <c r="I972" s="72"/>
    </row>
    <row r="973" spans="8:9" x14ac:dyDescent="0.2">
      <c r="H973" s="72"/>
      <c r="I973" s="72"/>
    </row>
    <row r="974" spans="8:9" x14ac:dyDescent="0.2">
      <c r="H974" s="72"/>
      <c r="I974" s="72"/>
    </row>
    <row r="975" spans="8:9" x14ac:dyDescent="0.2">
      <c r="H975" s="72"/>
      <c r="I975" s="72"/>
    </row>
    <row r="976" spans="8:9" x14ac:dyDescent="0.2">
      <c r="H976" s="72"/>
      <c r="I976" s="72"/>
    </row>
    <row r="977" spans="8:9" x14ac:dyDescent="0.2">
      <c r="H977" s="72"/>
      <c r="I977" s="72"/>
    </row>
    <row r="978" spans="8:9" x14ac:dyDescent="0.2">
      <c r="H978" s="72"/>
      <c r="I978" s="72"/>
    </row>
    <row r="979" spans="8:9" x14ac:dyDescent="0.2">
      <c r="H979" s="72"/>
      <c r="I979" s="72"/>
    </row>
    <row r="980" spans="8:9" x14ac:dyDescent="0.2">
      <c r="H980" s="72"/>
      <c r="I980" s="72"/>
    </row>
    <row r="981" spans="8:9" x14ac:dyDescent="0.2">
      <c r="H981" s="72"/>
      <c r="I981" s="72"/>
    </row>
    <row r="982" spans="8:9" x14ac:dyDescent="0.2">
      <c r="H982" s="72"/>
      <c r="I982" s="72"/>
    </row>
    <row r="983" spans="8:9" x14ac:dyDescent="0.2">
      <c r="H983" s="72"/>
      <c r="I983" s="72"/>
    </row>
    <row r="984" spans="8:9" x14ac:dyDescent="0.2">
      <c r="H984" s="72"/>
      <c r="I984" s="72"/>
    </row>
    <row r="985" spans="8:9" x14ac:dyDescent="0.2">
      <c r="H985" s="72"/>
      <c r="I985" s="72"/>
    </row>
    <row r="986" spans="8:9" x14ac:dyDescent="0.2">
      <c r="H986" s="72"/>
      <c r="I986" s="72"/>
    </row>
    <row r="987" spans="8:9" x14ac:dyDescent="0.2">
      <c r="H987" s="72"/>
      <c r="I987" s="72"/>
    </row>
    <row r="988" spans="8:9" x14ac:dyDescent="0.2">
      <c r="H988" s="72"/>
      <c r="I988" s="72"/>
    </row>
    <row r="989" spans="8:9" x14ac:dyDescent="0.2">
      <c r="H989" s="72"/>
      <c r="I989" s="72"/>
    </row>
    <row r="990" spans="8:9" x14ac:dyDescent="0.2">
      <c r="H990" s="72"/>
      <c r="I990" s="72"/>
    </row>
    <row r="991" spans="8:9" x14ac:dyDescent="0.2">
      <c r="H991" s="72"/>
      <c r="I991" s="72"/>
    </row>
    <row r="992" spans="8:9" x14ac:dyDescent="0.2">
      <c r="H992" s="72"/>
      <c r="I992" s="72"/>
    </row>
    <row r="993" spans="8:9" x14ac:dyDescent="0.2">
      <c r="H993" s="72"/>
      <c r="I993" s="72"/>
    </row>
    <row r="994" spans="8:9" x14ac:dyDescent="0.2">
      <c r="H994" s="72"/>
      <c r="I994" s="72"/>
    </row>
    <row r="995" spans="8:9" x14ac:dyDescent="0.2">
      <c r="H995" s="72"/>
      <c r="I995" s="72"/>
    </row>
    <row r="996" spans="8:9" x14ac:dyDescent="0.2">
      <c r="H996" s="72"/>
      <c r="I996" s="72"/>
    </row>
    <row r="997" spans="8:9" x14ac:dyDescent="0.2">
      <c r="H997" s="72"/>
      <c r="I997" s="72"/>
    </row>
    <row r="998" spans="8:9" x14ac:dyDescent="0.2">
      <c r="H998" s="72"/>
      <c r="I998" s="72"/>
    </row>
  </sheetData>
  <mergeCells count="28">
    <mergeCell ref="B20:C20"/>
    <mergeCell ref="A21:C21"/>
    <mergeCell ref="A23:B24"/>
    <mergeCell ref="C23:D24"/>
    <mergeCell ref="B14:C14"/>
    <mergeCell ref="B15:C15"/>
    <mergeCell ref="B16:C16"/>
    <mergeCell ref="B17:C17"/>
    <mergeCell ref="B18:C18"/>
    <mergeCell ref="B19:C19"/>
    <mergeCell ref="B10:C10"/>
    <mergeCell ref="B11:C11"/>
    <mergeCell ref="P11:V11"/>
    <mergeCell ref="B12:C12"/>
    <mergeCell ref="P12:U12"/>
    <mergeCell ref="B13:C13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8"/>
  <sheetViews>
    <sheetView topLeftCell="A25" zoomScale="60" zoomScaleNormal="60" workbookViewId="0">
      <selection activeCell="I15" sqref="I15"/>
    </sheetView>
  </sheetViews>
  <sheetFormatPr defaultColWidth="9" defaultRowHeight="24" x14ac:dyDescent="0.2"/>
  <cols>
    <col min="1" max="1" width="9" style="72"/>
    <col min="2" max="2" width="34.25" style="72" customWidth="1"/>
    <col min="3" max="3" width="35.25" style="72" customWidth="1"/>
    <col min="4" max="4" width="43.625" style="72" customWidth="1"/>
    <col min="5" max="5" width="24.125" style="72" customWidth="1"/>
    <col min="6" max="6" width="23.75" style="49" customWidth="1"/>
    <col min="7" max="7" width="31.625" style="49" customWidth="1"/>
    <col min="8" max="8" width="21.75" style="49" customWidth="1"/>
    <col min="9" max="47" width="9" style="49"/>
    <col min="48" max="16384" width="9" style="72"/>
  </cols>
  <sheetData>
    <row r="1" spans="1:8" ht="30.75" x14ac:dyDescent="0.2">
      <c r="A1" s="73"/>
      <c r="B1" s="74" t="s">
        <v>70</v>
      </c>
      <c r="C1" s="75" t="s">
        <v>1</v>
      </c>
      <c r="D1" s="75"/>
      <c r="E1" s="76"/>
      <c r="F1" s="77"/>
      <c r="G1" s="76"/>
      <c r="H1" s="78" t="s">
        <v>2</v>
      </c>
    </row>
    <row r="2" spans="1:8" ht="30.75" x14ac:dyDescent="0.2">
      <c r="A2" s="79"/>
      <c r="B2" s="80" t="s">
        <v>3</v>
      </c>
      <c r="C2" s="81" t="s">
        <v>4</v>
      </c>
      <c r="D2" s="82"/>
      <c r="E2" s="83"/>
      <c r="F2" s="12"/>
      <c r="G2" s="83"/>
      <c r="H2" s="84" t="s">
        <v>5</v>
      </c>
    </row>
    <row r="3" spans="1:8" s="49" customFormat="1" x14ac:dyDescent="0.2">
      <c r="A3" s="79"/>
      <c r="B3" s="85" t="s">
        <v>6</v>
      </c>
      <c r="C3" s="16" t="s">
        <v>7</v>
      </c>
      <c r="D3" s="17"/>
      <c r="E3" s="17" t="s">
        <v>8</v>
      </c>
    </row>
    <row r="4" spans="1:8" s="49" customFormat="1" ht="55.5" x14ac:dyDescent="0.2">
      <c r="A4" s="86" t="s">
        <v>10</v>
      </c>
      <c r="B4" s="87" t="s">
        <v>71</v>
      </c>
      <c r="C4" s="88" t="s">
        <v>72</v>
      </c>
      <c r="D4" s="89" t="s">
        <v>73</v>
      </c>
      <c r="E4" s="87" t="s">
        <v>74</v>
      </c>
      <c r="F4" s="88" t="s">
        <v>75</v>
      </c>
      <c r="G4" s="88" t="s">
        <v>76</v>
      </c>
      <c r="H4" s="88" t="s">
        <v>77</v>
      </c>
    </row>
    <row r="5" spans="1:8" s="49" customFormat="1" ht="144" x14ac:dyDescent="0.2">
      <c r="A5" s="90">
        <v>1</v>
      </c>
      <c r="B5" s="91" t="s">
        <v>78</v>
      </c>
      <c r="C5" s="91" t="s">
        <v>79</v>
      </c>
      <c r="D5" s="91" t="s">
        <v>80</v>
      </c>
      <c r="E5" s="92" t="s">
        <v>81</v>
      </c>
      <c r="F5" s="93" t="s">
        <v>82</v>
      </c>
      <c r="G5" s="94" t="s">
        <v>83</v>
      </c>
      <c r="H5" s="95" t="s">
        <v>84</v>
      </c>
    </row>
    <row r="6" spans="1:8" s="49" customFormat="1" ht="192" x14ac:dyDescent="0.2">
      <c r="A6" s="96">
        <v>2</v>
      </c>
      <c r="B6" s="97" t="s">
        <v>85</v>
      </c>
      <c r="C6" s="97" t="s">
        <v>86</v>
      </c>
      <c r="D6" s="97" t="s">
        <v>87</v>
      </c>
      <c r="E6" s="98" t="s">
        <v>81</v>
      </c>
      <c r="F6" s="97" t="s">
        <v>88</v>
      </c>
      <c r="G6" s="97" t="s">
        <v>89</v>
      </c>
      <c r="H6" s="97" t="s">
        <v>90</v>
      </c>
    </row>
    <row r="7" spans="1:8" s="49" customFormat="1" ht="192" x14ac:dyDescent="0.2">
      <c r="A7" s="96">
        <v>3</v>
      </c>
      <c r="B7" s="97" t="s">
        <v>91</v>
      </c>
      <c r="C7" s="97" t="s">
        <v>92</v>
      </c>
      <c r="D7" s="97" t="s">
        <v>93</v>
      </c>
      <c r="E7" s="98" t="s">
        <v>81</v>
      </c>
      <c r="F7" s="97" t="s">
        <v>94</v>
      </c>
      <c r="G7" s="97" t="s">
        <v>95</v>
      </c>
      <c r="H7" s="97" t="s">
        <v>90</v>
      </c>
    </row>
    <row r="8" spans="1:8" s="49" customFormat="1" ht="216" x14ac:dyDescent="0.2">
      <c r="A8" s="90">
        <v>4</v>
      </c>
      <c r="B8" s="97" t="s">
        <v>96</v>
      </c>
      <c r="C8" s="97" t="s">
        <v>97</v>
      </c>
      <c r="D8" s="97" t="s">
        <v>98</v>
      </c>
      <c r="E8" s="98" t="s">
        <v>81</v>
      </c>
      <c r="F8" s="97" t="s">
        <v>99</v>
      </c>
      <c r="G8" s="97" t="s">
        <v>100</v>
      </c>
      <c r="H8" s="97" t="s">
        <v>90</v>
      </c>
    </row>
    <row r="9" spans="1:8" s="49" customFormat="1" ht="168" x14ac:dyDescent="0.2">
      <c r="A9" s="96">
        <v>5</v>
      </c>
      <c r="B9" s="97" t="s">
        <v>101</v>
      </c>
      <c r="C9" s="97" t="s">
        <v>102</v>
      </c>
      <c r="D9" s="97" t="s">
        <v>103</v>
      </c>
      <c r="E9" s="98" t="s">
        <v>81</v>
      </c>
      <c r="F9" s="99" t="s">
        <v>81</v>
      </c>
      <c r="G9" s="99" t="s">
        <v>104</v>
      </c>
      <c r="H9" s="97" t="s">
        <v>105</v>
      </c>
    </row>
    <row r="10" spans="1:8" s="49" customFormat="1" ht="168" customHeight="1" x14ac:dyDescent="0.2">
      <c r="A10" s="96">
        <v>6</v>
      </c>
      <c r="B10" s="97" t="s">
        <v>106</v>
      </c>
      <c r="C10" s="97" t="s">
        <v>107</v>
      </c>
      <c r="D10" s="97" t="s">
        <v>108</v>
      </c>
      <c r="E10" s="98" t="s">
        <v>109</v>
      </c>
      <c r="F10" s="99" t="s">
        <v>110</v>
      </c>
      <c r="G10" s="99" t="s">
        <v>111</v>
      </c>
      <c r="H10" s="97" t="s">
        <v>112</v>
      </c>
    </row>
    <row r="11" spans="1:8" s="49" customFormat="1" ht="168" customHeight="1" x14ac:dyDescent="0.2">
      <c r="A11" s="90">
        <v>7</v>
      </c>
      <c r="B11" s="97" t="s">
        <v>113</v>
      </c>
      <c r="C11" s="97" t="s">
        <v>114</v>
      </c>
      <c r="D11" s="97" t="s">
        <v>115</v>
      </c>
      <c r="E11" s="98" t="s">
        <v>109</v>
      </c>
      <c r="F11" s="99" t="s">
        <v>110</v>
      </c>
      <c r="G11" s="99" t="s">
        <v>116</v>
      </c>
      <c r="H11" s="97" t="s">
        <v>112</v>
      </c>
    </row>
    <row r="12" spans="1:8" s="49" customFormat="1" ht="168" customHeight="1" x14ac:dyDescent="0.2">
      <c r="A12" s="96">
        <v>8</v>
      </c>
      <c r="B12" s="97" t="s">
        <v>117</v>
      </c>
      <c r="C12" s="97" t="s">
        <v>118</v>
      </c>
      <c r="D12" s="97" t="s">
        <v>115</v>
      </c>
      <c r="E12" s="98" t="s">
        <v>109</v>
      </c>
      <c r="F12" s="99" t="s">
        <v>110</v>
      </c>
      <c r="G12" s="99" t="s">
        <v>119</v>
      </c>
      <c r="H12" s="97" t="s">
        <v>112</v>
      </c>
    </row>
    <row r="13" spans="1:8" s="49" customFormat="1" ht="168" customHeight="1" x14ac:dyDescent="0.2">
      <c r="A13" s="96">
        <v>9</v>
      </c>
      <c r="B13" s="97" t="s">
        <v>120</v>
      </c>
      <c r="C13" s="97" t="s">
        <v>121</v>
      </c>
      <c r="D13" s="97" t="s">
        <v>115</v>
      </c>
      <c r="E13" s="98" t="s">
        <v>109</v>
      </c>
      <c r="F13" s="99" t="s">
        <v>110</v>
      </c>
      <c r="G13" s="99" t="s">
        <v>122</v>
      </c>
      <c r="H13" s="97" t="s">
        <v>112</v>
      </c>
    </row>
    <row r="14" spans="1:8" s="49" customFormat="1" ht="144" x14ac:dyDescent="0.2">
      <c r="A14" s="90">
        <v>10</v>
      </c>
      <c r="B14" s="99" t="s">
        <v>123</v>
      </c>
      <c r="C14" s="53" t="s">
        <v>124</v>
      </c>
      <c r="D14" s="53" t="s">
        <v>125</v>
      </c>
      <c r="E14" s="90" t="s">
        <v>81</v>
      </c>
      <c r="F14" s="100" t="s">
        <v>81</v>
      </c>
      <c r="G14" s="100" t="s">
        <v>126</v>
      </c>
      <c r="H14" s="101" t="s">
        <v>127</v>
      </c>
    </row>
    <row r="15" spans="1:8" s="103" customFormat="1" ht="264" x14ac:dyDescent="0.2">
      <c r="A15" s="102">
        <v>11</v>
      </c>
      <c r="B15" s="99" t="s">
        <v>128</v>
      </c>
      <c r="C15" s="53" t="s">
        <v>129</v>
      </c>
      <c r="D15" s="53" t="s">
        <v>130</v>
      </c>
      <c r="E15" s="102" t="s">
        <v>81</v>
      </c>
      <c r="F15" s="100" t="s">
        <v>81</v>
      </c>
      <c r="G15" s="100" t="s">
        <v>131</v>
      </c>
      <c r="H15" s="100" t="s">
        <v>132</v>
      </c>
    </row>
    <row r="16" spans="1:8" s="103" customFormat="1" ht="240" x14ac:dyDescent="0.2">
      <c r="A16" s="102">
        <v>12</v>
      </c>
      <c r="B16" s="99" t="s">
        <v>133</v>
      </c>
      <c r="C16" s="53" t="s">
        <v>129</v>
      </c>
      <c r="D16" s="53" t="s">
        <v>130</v>
      </c>
      <c r="E16" s="102" t="s">
        <v>81</v>
      </c>
      <c r="F16" s="100" t="s">
        <v>81</v>
      </c>
      <c r="G16" s="100" t="s">
        <v>134</v>
      </c>
      <c r="H16" s="100" t="s">
        <v>132</v>
      </c>
    </row>
    <row r="17" spans="1:8" s="103" customFormat="1" ht="216" x14ac:dyDescent="0.2">
      <c r="A17" s="102">
        <v>13</v>
      </c>
      <c r="B17" s="99" t="s">
        <v>135</v>
      </c>
      <c r="C17" s="53" t="s">
        <v>129</v>
      </c>
      <c r="D17" s="53" t="s">
        <v>130</v>
      </c>
      <c r="E17" s="102" t="s">
        <v>81</v>
      </c>
      <c r="F17" s="100" t="s">
        <v>81</v>
      </c>
      <c r="G17" s="100" t="s">
        <v>136</v>
      </c>
      <c r="H17" s="100" t="s">
        <v>132</v>
      </c>
    </row>
    <row r="18" spans="1:8" s="103" customFormat="1" ht="409.5" x14ac:dyDescent="0.2">
      <c r="A18" s="102">
        <v>14</v>
      </c>
      <c r="B18" s="99" t="s">
        <v>137</v>
      </c>
      <c r="C18" s="53" t="s">
        <v>138</v>
      </c>
      <c r="D18" s="53" t="s">
        <v>139</v>
      </c>
      <c r="E18" s="102" t="s">
        <v>81</v>
      </c>
      <c r="F18" s="100" t="s">
        <v>140</v>
      </c>
      <c r="G18" s="100" t="s">
        <v>141</v>
      </c>
      <c r="H18" s="100" t="s">
        <v>142</v>
      </c>
    </row>
    <row r="19" spans="1:8" s="103" customFormat="1" ht="240" x14ac:dyDescent="0.2">
      <c r="A19" s="102">
        <v>15</v>
      </c>
      <c r="B19" s="99" t="s">
        <v>143</v>
      </c>
      <c r="C19" s="53" t="s">
        <v>144</v>
      </c>
      <c r="D19" s="53" t="s">
        <v>145</v>
      </c>
      <c r="E19" s="102" t="s">
        <v>81</v>
      </c>
      <c r="F19" s="100" t="s">
        <v>146</v>
      </c>
      <c r="G19" s="100" t="s">
        <v>147</v>
      </c>
      <c r="H19" s="100" t="s">
        <v>142</v>
      </c>
    </row>
    <row r="20" spans="1:8" s="49" customFormat="1" ht="120" x14ac:dyDescent="0.2">
      <c r="A20" s="90">
        <v>16</v>
      </c>
      <c r="B20" s="104" t="s">
        <v>148</v>
      </c>
      <c r="C20" s="53" t="s">
        <v>149</v>
      </c>
      <c r="D20" s="53" t="s">
        <v>150</v>
      </c>
      <c r="E20" s="105" t="s">
        <v>81</v>
      </c>
      <c r="F20" s="100" t="s">
        <v>81</v>
      </c>
      <c r="G20" s="100" t="s">
        <v>151</v>
      </c>
      <c r="H20" s="101" t="s">
        <v>152</v>
      </c>
    </row>
    <row r="21" spans="1:8" s="103" customFormat="1" ht="144" x14ac:dyDescent="0.2">
      <c r="A21" s="102">
        <v>17</v>
      </c>
      <c r="B21" s="99" t="s">
        <v>153</v>
      </c>
      <c r="C21" s="53" t="s">
        <v>154</v>
      </c>
      <c r="D21" s="53" t="s">
        <v>155</v>
      </c>
      <c r="E21" s="53" t="s">
        <v>156</v>
      </c>
      <c r="F21" s="53" t="s">
        <v>156</v>
      </c>
      <c r="G21" s="100" t="s">
        <v>157</v>
      </c>
      <c r="H21" s="100" t="s">
        <v>158</v>
      </c>
    </row>
    <row r="22" spans="1:8" s="103" customFormat="1" ht="240" x14ac:dyDescent="0.2">
      <c r="A22" s="102">
        <v>18</v>
      </c>
      <c r="B22" s="99" t="s">
        <v>159</v>
      </c>
      <c r="C22" s="53" t="s">
        <v>160</v>
      </c>
      <c r="D22" s="106" t="s">
        <v>161</v>
      </c>
      <c r="E22" s="53" t="s">
        <v>156</v>
      </c>
      <c r="F22" s="53" t="s">
        <v>156</v>
      </c>
      <c r="G22" s="100" t="s">
        <v>162</v>
      </c>
      <c r="H22" s="100" t="s">
        <v>163</v>
      </c>
    </row>
    <row r="23" spans="1:8" s="49" customFormat="1" ht="409.5" x14ac:dyDescent="0.2">
      <c r="A23" s="90">
        <v>19</v>
      </c>
      <c r="B23" s="99" t="s">
        <v>164</v>
      </c>
      <c r="C23" s="53" t="s">
        <v>165</v>
      </c>
      <c r="D23" s="53" t="s">
        <v>166</v>
      </c>
      <c r="E23" s="105" t="s">
        <v>156</v>
      </c>
      <c r="F23" s="53" t="s">
        <v>156</v>
      </c>
      <c r="G23" s="100" t="s">
        <v>167</v>
      </c>
      <c r="H23" s="100" t="s">
        <v>168</v>
      </c>
    </row>
    <row r="24" spans="1:8" s="49" customFormat="1" ht="144" x14ac:dyDescent="0.2">
      <c r="A24" s="90">
        <v>20</v>
      </c>
      <c r="B24" s="99" t="s">
        <v>169</v>
      </c>
      <c r="C24" s="53" t="s">
        <v>170</v>
      </c>
      <c r="D24" s="53" t="s">
        <v>171</v>
      </c>
      <c r="E24" s="53" t="s">
        <v>156</v>
      </c>
      <c r="F24" s="53" t="s">
        <v>156</v>
      </c>
      <c r="G24" s="100" t="s">
        <v>172</v>
      </c>
      <c r="H24" s="100" t="s">
        <v>173</v>
      </c>
    </row>
    <row r="25" spans="1:8" s="49" customFormat="1" ht="409.5" x14ac:dyDescent="0.2">
      <c r="A25" s="90">
        <v>21</v>
      </c>
      <c r="B25" s="99" t="s">
        <v>174</v>
      </c>
      <c r="C25" s="53" t="s">
        <v>175</v>
      </c>
      <c r="D25" s="53" t="s">
        <v>176</v>
      </c>
      <c r="E25" s="53" t="s">
        <v>156</v>
      </c>
      <c r="F25" s="53" t="s">
        <v>177</v>
      </c>
      <c r="G25" s="100" t="s">
        <v>178</v>
      </c>
      <c r="H25" s="101" t="s">
        <v>179</v>
      </c>
    </row>
    <row r="26" spans="1:8" s="49" customFormat="1" ht="120" x14ac:dyDescent="0.2">
      <c r="A26" s="90">
        <v>22</v>
      </c>
      <c r="B26" s="99" t="s">
        <v>180</v>
      </c>
      <c r="C26" s="53" t="s">
        <v>181</v>
      </c>
      <c r="D26" s="53" t="s">
        <v>182</v>
      </c>
      <c r="E26" s="53" t="s">
        <v>156</v>
      </c>
      <c r="F26" s="100" t="s">
        <v>183</v>
      </c>
      <c r="G26" s="100" t="s">
        <v>184</v>
      </c>
      <c r="H26" s="100" t="s">
        <v>185</v>
      </c>
    </row>
    <row r="27" spans="1:8" s="49" customFormat="1" x14ac:dyDescent="0.2"/>
    <row r="28" spans="1:8" s="49" customFormat="1" x14ac:dyDescent="0.2"/>
    <row r="29" spans="1:8" s="49" customFormat="1" x14ac:dyDescent="0.2"/>
    <row r="30" spans="1:8" s="49" customFormat="1" x14ac:dyDescent="0.2"/>
    <row r="31" spans="1:8" s="49" customFormat="1" x14ac:dyDescent="0.2"/>
    <row r="32" spans="1:8" s="49" customFormat="1" x14ac:dyDescent="0.2"/>
    <row r="33" s="49" customFormat="1" x14ac:dyDescent="0.2"/>
    <row r="34" s="49" customFormat="1" x14ac:dyDescent="0.2"/>
    <row r="35" s="49" customFormat="1" x14ac:dyDescent="0.2"/>
    <row r="36" s="49" customFormat="1" x14ac:dyDescent="0.2"/>
    <row r="37" s="49" customFormat="1" x14ac:dyDescent="0.2"/>
    <row r="38" s="49" customFormat="1" x14ac:dyDescent="0.2"/>
    <row r="39" s="49" customFormat="1" x14ac:dyDescent="0.2"/>
    <row r="40" s="49" customFormat="1" x14ac:dyDescent="0.2"/>
    <row r="41" s="49" customFormat="1" x14ac:dyDescent="0.2"/>
    <row r="42" s="49" customFormat="1" x14ac:dyDescent="0.2"/>
    <row r="43" s="49" customFormat="1" x14ac:dyDescent="0.2"/>
    <row r="44" s="49" customFormat="1" x14ac:dyDescent="0.2"/>
    <row r="45" s="49" customFormat="1" x14ac:dyDescent="0.2"/>
    <row r="46" s="49" customFormat="1" x14ac:dyDescent="0.2"/>
    <row r="47" s="49" customFormat="1" x14ac:dyDescent="0.2"/>
    <row r="48" s="49" customFormat="1" x14ac:dyDescent="0.2"/>
    <row r="49" s="49" customFormat="1" x14ac:dyDescent="0.2"/>
    <row r="50" s="49" customFormat="1" x14ac:dyDescent="0.2"/>
    <row r="51" s="49" customFormat="1" x14ac:dyDescent="0.2"/>
    <row r="52" s="49" customFormat="1" x14ac:dyDescent="0.2"/>
    <row r="53" s="49" customFormat="1" x14ac:dyDescent="0.2"/>
    <row r="54" s="49" customFormat="1" x14ac:dyDescent="0.2"/>
    <row r="55" s="49" customFormat="1" x14ac:dyDescent="0.2"/>
    <row r="56" s="49" customFormat="1" x14ac:dyDescent="0.2"/>
    <row r="57" s="49" customFormat="1" x14ac:dyDescent="0.2"/>
    <row r="58" s="49" customFormat="1" x14ac:dyDescent="0.2"/>
    <row r="59" s="49" customFormat="1" x14ac:dyDescent="0.2"/>
    <row r="60" s="49" customFormat="1" x14ac:dyDescent="0.2"/>
    <row r="61" s="49" customFormat="1" x14ac:dyDescent="0.2"/>
    <row r="62" s="49" customFormat="1" x14ac:dyDescent="0.2"/>
    <row r="63" s="49" customFormat="1" x14ac:dyDescent="0.2"/>
    <row r="64" s="49" customFormat="1" x14ac:dyDescent="0.2"/>
    <row r="65" s="49" customFormat="1" x14ac:dyDescent="0.2"/>
    <row r="66" s="49" customFormat="1" x14ac:dyDescent="0.2"/>
    <row r="67" s="49" customFormat="1" x14ac:dyDescent="0.2"/>
    <row r="68" s="49" customFormat="1" x14ac:dyDescent="0.2"/>
    <row r="69" s="49" customFormat="1" x14ac:dyDescent="0.2"/>
    <row r="70" s="49" customFormat="1" x14ac:dyDescent="0.2"/>
    <row r="71" s="49" customFormat="1" x14ac:dyDescent="0.2"/>
    <row r="72" s="49" customFormat="1" x14ac:dyDescent="0.2"/>
    <row r="73" s="49" customFormat="1" x14ac:dyDescent="0.2"/>
    <row r="74" s="49" customFormat="1" x14ac:dyDescent="0.2"/>
    <row r="75" s="49" customFormat="1" x14ac:dyDescent="0.2"/>
    <row r="76" s="49" customFormat="1" x14ac:dyDescent="0.2"/>
    <row r="77" s="49" customFormat="1" x14ac:dyDescent="0.2"/>
    <row r="78" s="49" customFormat="1" x14ac:dyDescent="0.2"/>
    <row r="79" s="49" customFormat="1" x14ac:dyDescent="0.2"/>
    <row r="80" s="49" customFormat="1" x14ac:dyDescent="0.2"/>
    <row r="81" s="49" customFormat="1" x14ac:dyDescent="0.2"/>
    <row r="82" s="49" customFormat="1" x14ac:dyDescent="0.2"/>
    <row r="83" s="49" customFormat="1" x14ac:dyDescent="0.2"/>
    <row r="84" s="49" customFormat="1" x14ac:dyDescent="0.2"/>
    <row r="85" s="49" customFormat="1" x14ac:dyDescent="0.2"/>
    <row r="86" s="49" customFormat="1" x14ac:dyDescent="0.2"/>
    <row r="87" s="49" customFormat="1" x14ac:dyDescent="0.2"/>
    <row r="88" s="49" customFormat="1" x14ac:dyDescent="0.2"/>
    <row r="89" s="49" customFormat="1" x14ac:dyDescent="0.2"/>
    <row r="90" s="49" customFormat="1" x14ac:dyDescent="0.2"/>
    <row r="91" s="49" customFormat="1" x14ac:dyDescent="0.2"/>
    <row r="92" s="49" customFormat="1" x14ac:dyDescent="0.2"/>
    <row r="93" s="49" customFormat="1" x14ac:dyDescent="0.2"/>
    <row r="94" s="49" customFormat="1" x14ac:dyDescent="0.2"/>
    <row r="95" s="49" customFormat="1" x14ac:dyDescent="0.2"/>
    <row r="96" s="49" customFormat="1" x14ac:dyDescent="0.2"/>
    <row r="97" s="49" customFormat="1" x14ac:dyDescent="0.2"/>
    <row r="98" s="49" customFormat="1" x14ac:dyDescent="0.2"/>
    <row r="99" s="49" customFormat="1" x14ac:dyDescent="0.2"/>
    <row r="100" s="49" customFormat="1" x14ac:dyDescent="0.2"/>
    <row r="101" s="49" customFormat="1" x14ac:dyDescent="0.2"/>
    <row r="102" s="49" customFormat="1" x14ac:dyDescent="0.2"/>
    <row r="103" s="49" customFormat="1" x14ac:dyDescent="0.2"/>
    <row r="104" s="49" customFormat="1" x14ac:dyDescent="0.2"/>
    <row r="105" s="49" customFormat="1" x14ac:dyDescent="0.2"/>
    <row r="106" s="49" customFormat="1" x14ac:dyDescent="0.2"/>
    <row r="107" s="49" customFormat="1" x14ac:dyDescent="0.2"/>
    <row r="108" s="49" customFormat="1" x14ac:dyDescent="0.2"/>
    <row r="109" s="49" customFormat="1" x14ac:dyDescent="0.2"/>
    <row r="110" s="49" customFormat="1" x14ac:dyDescent="0.2"/>
    <row r="111" s="49" customFormat="1" x14ac:dyDescent="0.2"/>
    <row r="112" s="49" customFormat="1" x14ac:dyDescent="0.2"/>
    <row r="113" s="49" customFormat="1" x14ac:dyDescent="0.2"/>
    <row r="114" s="49" customFormat="1" x14ac:dyDescent="0.2"/>
    <row r="115" s="49" customFormat="1" x14ac:dyDescent="0.2"/>
    <row r="116" s="49" customFormat="1" x14ac:dyDescent="0.2"/>
    <row r="117" s="49" customFormat="1" x14ac:dyDescent="0.2"/>
    <row r="118" s="49" customFormat="1" x14ac:dyDescent="0.2"/>
    <row r="119" s="49" customFormat="1" x14ac:dyDescent="0.2"/>
    <row r="120" s="49" customFormat="1" x14ac:dyDescent="0.2"/>
    <row r="121" s="49" customFormat="1" x14ac:dyDescent="0.2"/>
    <row r="122" s="49" customFormat="1" x14ac:dyDescent="0.2"/>
    <row r="123" s="49" customFormat="1" x14ac:dyDescent="0.2"/>
    <row r="124" s="49" customFormat="1" x14ac:dyDescent="0.2"/>
    <row r="125" s="49" customFormat="1" x14ac:dyDescent="0.2"/>
    <row r="126" s="49" customFormat="1" x14ac:dyDescent="0.2"/>
    <row r="127" s="49" customFormat="1" x14ac:dyDescent="0.2"/>
    <row r="128" s="49" customFormat="1" x14ac:dyDescent="0.2"/>
    <row r="129" s="49" customFormat="1" x14ac:dyDescent="0.2"/>
    <row r="130" s="49" customFormat="1" x14ac:dyDescent="0.2"/>
    <row r="131" s="49" customFormat="1" x14ac:dyDescent="0.2"/>
    <row r="132" s="49" customFormat="1" x14ac:dyDescent="0.2"/>
    <row r="133" s="49" customFormat="1" x14ac:dyDescent="0.2"/>
    <row r="134" s="49" customFormat="1" x14ac:dyDescent="0.2"/>
    <row r="135" s="49" customFormat="1" x14ac:dyDescent="0.2"/>
    <row r="136" s="49" customFormat="1" x14ac:dyDescent="0.2"/>
    <row r="137" s="49" customFormat="1" x14ac:dyDescent="0.2"/>
    <row r="138" s="49" customFormat="1" x14ac:dyDescent="0.2"/>
    <row r="139" s="49" customFormat="1" x14ac:dyDescent="0.2"/>
    <row r="140" s="49" customFormat="1" x14ac:dyDescent="0.2"/>
    <row r="141" s="49" customFormat="1" x14ac:dyDescent="0.2"/>
    <row r="142" s="49" customFormat="1" x14ac:dyDescent="0.2"/>
    <row r="143" s="49" customFormat="1" x14ac:dyDescent="0.2"/>
    <row r="144" s="49" customFormat="1" x14ac:dyDescent="0.2"/>
    <row r="145" s="49" customFormat="1" x14ac:dyDescent="0.2"/>
    <row r="146" s="49" customFormat="1" x14ac:dyDescent="0.2"/>
    <row r="147" s="49" customFormat="1" x14ac:dyDescent="0.2"/>
    <row r="148" s="49" customFormat="1" x14ac:dyDescent="0.2"/>
    <row r="149" s="49" customFormat="1" x14ac:dyDescent="0.2"/>
    <row r="150" s="49" customFormat="1" x14ac:dyDescent="0.2"/>
    <row r="151" s="49" customFormat="1" x14ac:dyDescent="0.2"/>
    <row r="152" s="49" customFormat="1" x14ac:dyDescent="0.2"/>
    <row r="153" s="49" customFormat="1" x14ac:dyDescent="0.2"/>
    <row r="154" s="49" customFormat="1" x14ac:dyDescent="0.2"/>
    <row r="155" s="49" customFormat="1" x14ac:dyDescent="0.2"/>
    <row r="156" s="49" customFormat="1" x14ac:dyDescent="0.2"/>
    <row r="157" s="49" customFormat="1" x14ac:dyDescent="0.2"/>
    <row r="158" s="49" customFormat="1" x14ac:dyDescent="0.2"/>
    <row r="159" s="49" customFormat="1" x14ac:dyDescent="0.2"/>
    <row r="160" s="49" customFormat="1" x14ac:dyDescent="0.2"/>
    <row r="161" s="49" customFormat="1" x14ac:dyDescent="0.2"/>
    <row r="162" s="49" customFormat="1" x14ac:dyDescent="0.2"/>
    <row r="163" s="49" customFormat="1" x14ac:dyDescent="0.2"/>
    <row r="164" s="49" customFormat="1" x14ac:dyDescent="0.2"/>
    <row r="165" s="49" customFormat="1" x14ac:dyDescent="0.2"/>
    <row r="166" s="49" customFormat="1" x14ac:dyDescent="0.2"/>
    <row r="167" s="49" customFormat="1" x14ac:dyDescent="0.2"/>
    <row r="168" s="49" customFormat="1" x14ac:dyDescent="0.2"/>
    <row r="169" s="49" customFormat="1" x14ac:dyDescent="0.2"/>
    <row r="170" s="49" customFormat="1" x14ac:dyDescent="0.2"/>
    <row r="171" s="49" customFormat="1" x14ac:dyDescent="0.2"/>
    <row r="172" s="49" customFormat="1" x14ac:dyDescent="0.2"/>
    <row r="173" s="49" customFormat="1" x14ac:dyDescent="0.2"/>
    <row r="174" s="49" customFormat="1" x14ac:dyDescent="0.2"/>
    <row r="175" s="49" customFormat="1" x14ac:dyDescent="0.2"/>
    <row r="176" s="49" customFormat="1" x14ac:dyDescent="0.2"/>
    <row r="177" s="49" customFormat="1" x14ac:dyDescent="0.2"/>
    <row r="178" s="49" customFormat="1" x14ac:dyDescent="0.2"/>
    <row r="179" s="49" customFormat="1" x14ac:dyDescent="0.2"/>
    <row r="180" s="49" customFormat="1" x14ac:dyDescent="0.2"/>
    <row r="181" s="49" customFormat="1" x14ac:dyDescent="0.2"/>
    <row r="182" s="49" customFormat="1" x14ac:dyDescent="0.2"/>
    <row r="183" s="49" customFormat="1" x14ac:dyDescent="0.2"/>
    <row r="184" s="49" customFormat="1" x14ac:dyDescent="0.2"/>
    <row r="185" s="49" customFormat="1" x14ac:dyDescent="0.2"/>
    <row r="186" s="49" customFormat="1" x14ac:dyDescent="0.2"/>
    <row r="187" s="49" customFormat="1" x14ac:dyDescent="0.2"/>
    <row r="188" s="49" customFormat="1" x14ac:dyDescent="0.2"/>
    <row r="189" s="49" customFormat="1" x14ac:dyDescent="0.2"/>
    <row r="190" s="49" customFormat="1" x14ac:dyDescent="0.2"/>
    <row r="191" s="49" customFormat="1" x14ac:dyDescent="0.2"/>
    <row r="192" s="49" customFormat="1" x14ac:dyDescent="0.2"/>
    <row r="193" s="49" customFormat="1" x14ac:dyDescent="0.2"/>
    <row r="194" s="49" customFormat="1" x14ac:dyDescent="0.2"/>
    <row r="195" s="49" customFormat="1" x14ac:dyDescent="0.2"/>
    <row r="196" s="49" customFormat="1" x14ac:dyDescent="0.2"/>
    <row r="197" s="49" customFormat="1" x14ac:dyDescent="0.2"/>
    <row r="198" s="49" customFormat="1" x14ac:dyDescent="0.2"/>
    <row r="199" s="49" customFormat="1" x14ac:dyDescent="0.2"/>
    <row r="200" s="49" customFormat="1" x14ac:dyDescent="0.2"/>
    <row r="201" s="49" customFormat="1" x14ac:dyDescent="0.2"/>
    <row r="202" s="49" customFormat="1" x14ac:dyDescent="0.2"/>
    <row r="203" s="49" customFormat="1" x14ac:dyDescent="0.2"/>
    <row r="204" s="49" customFormat="1" x14ac:dyDescent="0.2"/>
    <row r="205" s="49" customFormat="1" x14ac:dyDescent="0.2"/>
    <row r="206" s="49" customFormat="1" x14ac:dyDescent="0.2"/>
    <row r="207" s="49" customFormat="1" x14ac:dyDescent="0.2"/>
    <row r="208" s="49" customFormat="1" x14ac:dyDescent="0.2"/>
    <row r="209" s="49" customFormat="1" x14ac:dyDescent="0.2"/>
    <row r="210" s="49" customFormat="1" x14ac:dyDescent="0.2"/>
    <row r="211" s="49" customFormat="1" x14ac:dyDescent="0.2"/>
    <row r="212" s="49" customFormat="1" x14ac:dyDescent="0.2"/>
    <row r="213" s="49" customFormat="1" x14ac:dyDescent="0.2"/>
    <row r="214" s="49" customFormat="1" x14ac:dyDescent="0.2"/>
    <row r="215" s="49" customFormat="1" x14ac:dyDescent="0.2"/>
    <row r="216" s="49" customFormat="1" x14ac:dyDescent="0.2"/>
    <row r="217" s="49" customFormat="1" x14ac:dyDescent="0.2"/>
    <row r="218" s="49" customFormat="1" x14ac:dyDescent="0.2"/>
  </sheetData>
  <mergeCells count="1">
    <mergeCell ref="A1:A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2.8.3</vt:lpstr>
      <vt:lpstr>รายละเอียด 2.8.3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2022-08-15T03:43:34Z</dcterms:created>
  <dcterms:modified xsi:type="dcterms:W3CDTF">2022-08-15T03:43:40Z</dcterms:modified>
</cp:coreProperties>
</file>