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3 เดือน\2\"/>
    </mc:Choice>
  </mc:AlternateContent>
  <bookViews>
    <workbookView xWindow="0" yWindow="0" windowWidth="24000" windowHeight="9420"/>
  </bookViews>
  <sheets>
    <sheet name="2.8.1" sheetId="1" r:id="rId1"/>
    <sheet name="รายละเอียด 2.8.1 - 2.8.2"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1">#REF!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F49" i="1"/>
  <c r="E49" i="1"/>
  <c r="D49" i="1"/>
  <c r="B49" i="1"/>
  <c r="A49" i="1"/>
  <c r="F48" i="1"/>
  <c r="E48" i="1"/>
  <c r="D48" i="1"/>
  <c r="B48" i="1"/>
  <c r="A48" i="1"/>
  <c r="F47" i="1"/>
  <c r="E47" i="1"/>
  <c r="D47" i="1"/>
  <c r="B47" i="1"/>
  <c r="A47" i="1"/>
  <c r="F46" i="1"/>
  <c r="E46" i="1"/>
  <c r="D46" i="1"/>
  <c r="B46" i="1"/>
  <c r="A46" i="1"/>
  <c r="G45" i="1"/>
  <c r="F45" i="1"/>
  <c r="E45" i="1"/>
  <c r="D45" i="1"/>
  <c r="B45" i="1"/>
  <c r="A45" i="1"/>
  <c r="F44" i="1"/>
  <c r="E44" i="1"/>
  <c r="D44" i="1"/>
  <c r="B44" i="1"/>
  <c r="A44" i="1"/>
  <c r="F43" i="1"/>
  <c r="E43" i="1"/>
  <c r="D43" i="1"/>
  <c r="B43" i="1"/>
  <c r="A43" i="1"/>
  <c r="G42" i="1"/>
  <c r="F42" i="1"/>
  <c r="E42" i="1"/>
  <c r="D42" i="1"/>
  <c r="B42" i="1"/>
  <c r="A42" i="1"/>
  <c r="F41" i="1"/>
  <c r="E41" i="1"/>
  <c r="D41" i="1"/>
  <c r="B41" i="1"/>
  <c r="A41" i="1"/>
  <c r="F40" i="1"/>
  <c r="E40" i="1"/>
  <c r="D40" i="1"/>
  <c r="B40" i="1"/>
  <c r="A40" i="1"/>
  <c r="F39" i="1"/>
  <c r="E39" i="1"/>
  <c r="D39" i="1"/>
  <c r="B39" i="1"/>
  <c r="A39" i="1"/>
  <c r="G38" i="1"/>
  <c r="F38" i="1"/>
  <c r="E38" i="1"/>
  <c r="D38" i="1"/>
  <c r="B38" i="1"/>
  <c r="A38" i="1"/>
  <c r="G37" i="1"/>
  <c r="F37" i="1"/>
  <c r="E37" i="1"/>
  <c r="D37" i="1"/>
  <c r="B37" i="1"/>
  <c r="A37" i="1"/>
  <c r="F36" i="1"/>
  <c r="E36" i="1"/>
  <c r="D36" i="1"/>
  <c r="B36" i="1"/>
  <c r="A36" i="1"/>
  <c r="F35" i="1"/>
  <c r="E35" i="1"/>
  <c r="D35" i="1"/>
  <c r="B35" i="1"/>
  <c r="A35" i="1"/>
  <c r="G34" i="1"/>
  <c r="F34" i="1"/>
  <c r="E34" i="1"/>
  <c r="D34" i="1"/>
  <c r="B34" i="1"/>
  <c r="A34" i="1"/>
  <c r="F33" i="1"/>
  <c r="E33" i="1"/>
  <c r="D33" i="1"/>
  <c r="B33" i="1"/>
  <c r="A33" i="1"/>
  <c r="G32" i="1"/>
  <c r="D32" i="1"/>
  <c r="B32" i="1"/>
  <c r="A32" i="1"/>
  <c r="I25" i="1"/>
  <c r="F22" i="1"/>
  <c r="F50" i="1" s="1"/>
  <c r="E22" i="1"/>
  <c r="E50" i="1" s="1"/>
  <c r="G21" i="1"/>
  <c r="H21" i="1" s="1"/>
  <c r="I21" i="1" s="1"/>
  <c r="G20" i="1"/>
  <c r="H20" i="1" s="1"/>
  <c r="I20" i="1" s="1"/>
  <c r="G19" i="1"/>
  <c r="G47" i="1" s="1"/>
  <c r="H18" i="1"/>
  <c r="I18" i="1" s="1"/>
  <c r="G18" i="1"/>
  <c r="G46" i="1" s="1"/>
  <c r="G17" i="1"/>
  <c r="H17" i="1" s="1"/>
  <c r="I17" i="1" s="1"/>
  <c r="G16" i="1"/>
  <c r="G44" i="1" s="1"/>
  <c r="G15" i="1"/>
  <c r="H15" i="1" s="1"/>
  <c r="I15" i="1" s="1"/>
  <c r="G14" i="1"/>
  <c r="H14" i="1" s="1"/>
  <c r="I14" i="1" s="1"/>
  <c r="G13" i="1"/>
  <c r="G41" i="1" s="1"/>
  <c r="H12" i="1"/>
  <c r="I12" i="1" s="1"/>
  <c r="G12" i="1"/>
  <c r="G40" i="1" s="1"/>
  <c r="G11" i="1"/>
  <c r="G39" i="1" s="1"/>
  <c r="H10" i="1"/>
  <c r="I10" i="1" s="1"/>
  <c r="G10" i="1"/>
  <c r="G9" i="1"/>
  <c r="H9" i="1" s="1"/>
  <c r="I9" i="1" s="1"/>
  <c r="G8" i="1"/>
  <c r="G36" i="1" s="1"/>
  <c r="G7" i="1"/>
  <c r="H7" i="1" s="1"/>
  <c r="I7" i="1" s="1"/>
  <c r="G6" i="1"/>
  <c r="H6" i="1" s="1"/>
  <c r="I6" i="1" s="1"/>
  <c r="G5" i="1"/>
  <c r="H5" i="1" s="1"/>
  <c r="I5" i="1" s="1"/>
  <c r="H8" i="1" l="1"/>
  <c r="I8" i="1" s="1"/>
  <c r="H16" i="1"/>
  <c r="I16" i="1" s="1"/>
  <c r="G33" i="1"/>
  <c r="G49" i="1"/>
  <c r="H11" i="1"/>
  <c r="I11" i="1" s="1"/>
  <c r="H19" i="1"/>
  <c r="I19" i="1" s="1"/>
  <c r="G48" i="1"/>
  <c r="H13" i="1"/>
  <c r="I13" i="1" s="1"/>
  <c r="G22" i="1"/>
  <c r="G35" i="1"/>
  <c r="G43" i="1"/>
  <c r="G50" i="1" l="1"/>
  <c r="H22" i="1"/>
  <c r="I22" i="1" s="1"/>
</calcChain>
</file>

<file path=xl/sharedStrings.xml><?xml version="1.0" encoding="utf-8"?>
<sst xmlns="http://schemas.openxmlformats.org/spreadsheetml/2006/main" count="114" uniqueCount="98">
  <si>
    <t>ตัวชี้วัด</t>
  </si>
  <si>
    <t>2.8.1 ร้อยละของการบริการวิชาการที่มีการบูรณาการกับการจัดการเรียนการสอนหรือการวิจัย</t>
  </si>
  <si>
    <t>ผลการดำเนินงาน</t>
  </si>
  <si>
    <t>หน่วยงานเจ้าภาพ</t>
  </si>
  <si>
    <t>สถาบันวิจัยและพัฒนา</t>
  </si>
  <si>
    <t>รอบ 3 เดือน</t>
  </si>
  <si>
    <t>ผู้รับผิดชอบ</t>
  </si>
  <si>
    <t>นางสาวอนุธิดา แสงใส</t>
  </si>
  <si>
    <t>โทร. 1342</t>
  </si>
  <si>
    <t>ลำดับ</t>
  </si>
  <si>
    <t>หน่วยงาน</t>
  </si>
  <si>
    <t>เป้าหมาย</t>
  </si>
  <si>
    <t>จำนวนโครงการบริการวิชาการที่มีการบูรณาการฯ</t>
  </si>
  <si>
    <t>จำนวนโครงการบริการวิชาการทั้งหมด</t>
  </si>
  <si>
    <t>คิดเป็นร้อยละ</t>
  </si>
  <si>
    <t>คะแนนตัวชี้วัด</t>
  </si>
  <si>
    <t>การบรรลุเป้าหมาย</t>
  </si>
  <si>
    <t>1) คณะครุศาสตร์</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</si>
  <si>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</si>
  <si>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</si>
  <si>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</si>
  <si>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</si>
  <si>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</si>
  <si>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</si>
  <si>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</si>
  <si>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</si>
  <si>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</si>
  <si>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</si>
  <si>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</si>
  <si>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</si>
  <si>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</si>
  <si>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</si>
  <si>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</si>
  <si>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 xml:space="preserve">11) วิทยาลัยโลจิสติกส์และซัพพลายเชน </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</si>
  <si>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</si>
  <si>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</si>
  <si>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</si>
  <si>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</si>
  <si>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จ.อุดรธานี</t>
  </si>
  <si>
    <t>20) สถาบันวิจัยและพัฒนา</t>
  </si>
  <si>
    <t>ระดับมหาวิทยาลัย</t>
  </si>
  <si>
    <t>ตัวชี้วัดระดับเจ้าภาพ</t>
  </si>
  <si>
    <t>2.8.1 (S)  ระดับความสำเร็จของการดำเนินการตามแนวทางตามตัวชี้วัดร้อยละของการบริการวิชาการที่มีการบูรณาการกับการจัดการเรียนการสอนหรือการวิจัย</t>
  </si>
  <si>
    <t>คะแนน</t>
  </si>
  <si>
    <t>จำนวนโครงการบริการวิชาการ
ที่มีการบูรณาการฯ</t>
  </si>
  <si>
    <t>จำนวนโครงการ
บริการวิชาการทั้งหมด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</si>
  <si>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</si>
  <si>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</si>
  <si>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</si>
  <si>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</si>
  <si>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</si>
  <si>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</si>
  <si>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</si>
  <si>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</si>
  <si>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</si>
  <si>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</si>
  <si>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</si>
  <si>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</si>
  <si>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</si>
  <si>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</si>
  <si>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</si>
  <si>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</si>
  <si>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วิจัย</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</si>
  <si>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</si>
  <si>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</si>
  <si>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</si>
  <si>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</si>
  <si>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</si>
  <si>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</si>
  <si>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</si>
  <si>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</si>
  <si>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</si>
  <si>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</si>
  <si>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</si>
  <si>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</si>
  <si>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</si>
  <si>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</si>
  <si>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</si>
  <si>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</si>
  <si>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</si>
  <si>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1/2563</t>
  </si>
  <si>
    <t>2/2563</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</si>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</sst>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18" x14ac:knownFonts="1">
    <font>
      <sz val="11"/>
      <color theme="1"/>
      <name val="Tahoma"/>
      <family val="2"/>
    </font>
    <font>
      <b/>
      <sz val="20"/>
      <color theme="0"/>
      <name val="TH SarabunPSK"/>
      <family val="2"/>
    </font>
    <font>
      <b/>
      <sz val="20"/>
      <color theme="1"/>
      <name val="TH SarabunPSK"/>
      <family val="2"/>
    </font>
    <font>
      <sz val="16"/>
      <color theme="1"/>
      <name val="TH SarabunPSK"/>
      <family val="2"/>
    </font>
    <font>
      <b/>
      <sz val="20"/>
      <color theme="5" tint="-0.499984740745262"/>
      <name val="TH SarabunPSK"/>
      <family val="2"/>
    </font>
    <font>
      <b/>
      <sz val="16"/>
      <color theme="1"/>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s>
  <fills count="9">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D9E2F3"/>
        <bgColor indexed="64"/>
      </patternFill>
    </fill>
    <fill>
      <patternFill patternType="solid">
        <fgColor theme="9" tint="-0.249977111117893"/>
        <bgColor indexed="64"/>
      </patternFill>
    </fill>
    <fill>
      <patternFill patternType="solid">
        <fgColor theme="9"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97">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center" vertical="top"/>
      <protection locked="0"/>
    </xf>
    <xf numFmtId="0" fontId="3"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4" fillId="3" borderId="5"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3" fillId="4" borderId="2" xfId="0" applyFont="1" applyFill="1" applyBorder="1" applyAlignment="1" applyProtection="1">
      <alignment horizontal="left" vertical="top"/>
      <protection locked="0"/>
    </xf>
    <xf numFmtId="0" fontId="3" fillId="4" borderId="7"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3" fillId="4" borderId="6" xfId="0" applyFont="1" applyFill="1" applyBorder="1" applyAlignment="1" applyProtection="1">
      <alignment horizontal="left" vertical="top"/>
      <protection locked="0"/>
    </xf>
    <xf numFmtId="0" fontId="5" fillId="3" borderId="8"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7" fillId="3" borderId="9" xfId="1"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3" fillId="4" borderId="8" xfId="0" applyFont="1" applyFill="1" applyBorder="1" applyAlignment="1" applyProtection="1">
      <alignment horizontal="left" vertical="top" wrapText="1"/>
      <protection locked="0"/>
    </xf>
    <xf numFmtId="187" fontId="8" fillId="4" borderId="11" xfId="0" applyNumberFormat="1" applyFont="1" applyFill="1" applyBorder="1" applyAlignment="1" applyProtection="1">
      <alignment horizontal="center" vertical="top" wrapText="1"/>
      <protection locked="0"/>
    </xf>
    <xf numFmtId="1" fontId="3" fillId="4" borderId="8" xfId="0" applyNumberFormat="1" applyFont="1" applyFill="1" applyBorder="1" applyAlignment="1" applyProtection="1">
      <alignment horizontal="center" vertical="top" wrapText="1"/>
      <protection locked="0"/>
    </xf>
    <xf numFmtId="0" fontId="9" fillId="4" borderId="8" xfId="1" applyFont="1" applyFill="1" applyBorder="1" applyAlignment="1" applyProtection="1">
      <alignment horizontal="center"/>
      <protection locked="0"/>
    </xf>
    <xf numFmtId="2" fontId="3" fillId="4" borderId="8" xfId="0" applyNumberFormat="1" applyFont="1" applyFill="1" applyBorder="1" applyAlignment="1" applyProtection="1">
      <alignment horizontal="center" vertical="top" wrapText="1"/>
      <protection hidden="1"/>
    </xf>
    <xf numFmtId="188" fontId="3" fillId="4" borderId="8" xfId="0" applyNumberFormat="1" applyFont="1" applyFill="1" applyBorder="1" applyAlignment="1" applyProtection="1">
      <alignment horizontal="center" vertical="top" wrapText="1"/>
      <protection hidden="1"/>
    </xf>
    <xf numFmtId="0" fontId="10" fillId="4" borderId="8" xfId="0" applyFont="1" applyFill="1" applyBorder="1" applyAlignment="1" applyProtection="1">
      <alignment horizontal="center" vertical="top" wrapText="1"/>
      <protection hidden="1"/>
    </xf>
    <xf numFmtId="0" fontId="3" fillId="4" borderId="0" xfId="0" applyFont="1" applyFill="1" applyAlignment="1" applyProtection="1">
      <alignment horizontal="left" vertical="top"/>
    </xf>
    <xf numFmtId="2" fontId="3" fillId="4" borderId="0" xfId="0" applyNumberFormat="1" applyFont="1" applyFill="1" applyAlignment="1" applyProtection="1">
      <alignment horizontal="left" vertical="top"/>
    </xf>
    <xf numFmtId="2" fontId="3" fillId="4" borderId="8" xfId="0" applyNumberFormat="1" applyFont="1" applyFill="1" applyBorder="1" applyAlignment="1" applyProtection="1">
      <alignment horizontal="center" vertical="top" wrapText="1"/>
      <protection locked="0"/>
    </xf>
    <xf numFmtId="0" fontId="9" fillId="0" borderId="11" xfId="1" applyFont="1" applyBorder="1" applyAlignment="1" applyProtection="1">
      <alignment horizontal="center"/>
      <protection locked="0"/>
    </xf>
    <xf numFmtId="0" fontId="11" fillId="6" borderId="8" xfId="0" applyFont="1" applyFill="1" applyBorder="1" applyAlignment="1" applyProtection="1">
      <alignment horizontal="center" vertical="center" wrapText="1"/>
    </xf>
    <xf numFmtId="2" fontId="12" fillId="0" borderId="8" xfId="0" applyNumberFormat="1" applyFont="1" applyBorder="1" applyAlignment="1" applyProtection="1">
      <alignment horizontal="center" vertical="center" wrapText="1"/>
    </xf>
    <xf numFmtId="0" fontId="3" fillId="0" borderId="8" xfId="0" applyFont="1" applyFill="1" applyBorder="1" applyAlignment="1" applyProtection="1">
      <alignment horizontal="left" vertical="top" wrapText="1"/>
      <protection locked="0"/>
    </xf>
    <xf numFmtId="1" fontId="9" fillId="4" borderId="8" xfId="0" applyNumberFormat="1" applyFont="1" applyFill="1" applyBorder="1" applyAlignment="1" applyProtection="1">
      <alignment horizontal="center" vertical="center"/>
      <protection locked="0"/>
    </xf>
    <xf numFmtId="0" fontId="3" fillId="4" borderId="8" xfId="0" applyFont="1" applyFill="1" applyBorder="1" applyAlignment="1" applyProtection="1">
      <alignment horizontal="center"/>
      <protection locked="0"/>
    </xf>
    <xf numFmtId="0" fontId="3" fillId="0" borderId="8" xfId="0" applyFont="1" applyFill="1" applyBorder="1" applyAlignment="1" applyProtection="1">
      <alignment vertical="top" wrapText="1"/>
      <protection locked="0"/>
    </xf>
    <xf numFmtId="0" fontId="3" fillId="4" borderId="8" xfId="0" applyFont="1" applyFill="1" applyBorder="1" applyAlignment="1" applyProtection="1">
      <alignment horizontal="center" vertical="top"/>
      <protection locked="0"/>
    </xf>
    <xf numFmtId="0" fontId="3" fillId="4" borderId="8" xfId="0" applyFont="1" applyFill="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10" xfId="0" applyFont="1" applyFill="1" applyBorder="1" applyAlignment="1" applyProtection="1">
      <alignment vertical="top" wrapText="1"/>
      <protection locked="0"/>
    </xf>
    <xf numFmtId="0" fontId="3" fillId="0" borderId="12" xfId="0" applyFont="1" applyFill="1" applyBorder="1" applyAlignment="1" applyProtection="1">
      <alignment vertical="top" wrapText="1"/>
      <protection locked="0"/>
    </xf>
    <xf numFmtId="0" fontId="9" fillId="4" borderId="10" xfId="0" applyFont="1" applyFill="1" applyBorder="1" applyAlignment="1" applyProtection="1">
      <alignment horizontal="left" vertical="top" wrapText="1"/>
      <protection locked="0"/>
    </xf>
    <xf numFmtId="0" fontId="9" fillId="4" borderId="12" xfId="0" applyFont="1" applyFill="1" applyBorder="1" applyAlignment="1" applyProtection="1">
      <alignment horizontal="left" vertical="top" wrapText="1"/>
      <protection locked="0"/>
    </xf>
    <xf numFmtId="0" fontId="13" fillId="3" borderId="10" xfId="0" applyFont="1" applyFill="1" applyBorder="1" applyAlignment="1" applyProtection="1">
      <alignment horizontal="center" vertical="top" wrapText="1"/>
      <protection locked="0"/>
    </xf>
    <xf numFmtId="0" fontId="13" fillId="3" borderId="7" xfId="0" applyFont="1" applyFill="1" applyBorder="1" applyAlignment="1" applyProtection="1">
      <alignment horizontal="center" vertical="top" wrapText="1"/>
      <protection locked="0"/>
    </xf>
    <xf numFmtId="0" fontId="13" fillId="3" borderId="12" xfId="0" applyFont="1" applyFill="1" applyBorder="1" applyAlignment="1" applyProtection="1">
      <alignment horizontal="center" vertical="top" wrapText="1"/>
      <protection locked="0"/>
    </xf>
    <xf numFmtId="187" fontId="13" fillId="3" borderId="8" xfId="0" applyNumberFormat="1"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protection locked="0"/>
    </xf>
    <xf numFmtId="0" fontId="5" fillId="3" borderId="8" xfId="0" applyFont="1" applyFill="1" applyBorder="1" applyAlignment="1" applyProtection="1">
      <alignment horizontal="center" vertical="top"/>
      <protection locked="0"/>
    </xf>
    <xf numFmtId="2" fontId="14" fillId="3" borderId="8" xfId="0" applyNumberFormat="1" applyFont="1" applyFill="1" applyBorder="1" applyAlignment="1" applyProtection="1">
      <alignment horizontal="center" vertical="top" wrapText="1"/>
      <protection hidden="1"/>
    </xf>
    <xf numFmtId="188" fontId="14" fillId="3" borderId="8" xfId="0" applyNumberFormat="1" applyFont="1" applyFill="1" applyBorder="1" applyAlignment="1" applyProtection="1">
      <alignment horizontal="center" vertical="top" wrapText="1"/>
      <protection hidden="1"/>
    </xf>
    <xf numFmtId="0" fontId="15" fillId="3" borderId="8" xfId="0" applyFont="1" applyFill="1" applyBorder="1" applyAlignment="1" applyProtection="1">
      <alignment horizontal="center" vertical="top" wrapText="1"/>
      <protection hidden="1"/>
    </xf>
    <xf numFmtId="0" fontId="16" fillId="7" borderId="8" xfId="0" applyFont="1" applyFill="1" applyBorder="1" applyAlignment="1" applyProtection="1">
      <alignment horizontal="center" vertical="center"/>
      <protection locked="0"/>
    </xf>
    <xf numFmtId="0" fontId="14" fillId="8" borderId="8" xfId="0" applyFont="1" applyFill="1" applyBorder="1" applyAlignment="1" applyProtection="1">
      <alignment horizontal="left" vertical="top" wrapText="1"/>
      <protection locked="0"/>
    </xf>
    <xf numFmtId="0" fontId="16" fillId="7" borderId="8" xfId="0" applyFont="1" applyFill="1" applyBorder="1" applyAlignment="1" applyProtection="1">
      <alignment horizontal="center" vertical="center" wrapText="1"/>
      <protection locked="0"/>
    </xf>
    <xf numFmtId="0" fontId="17" fillId="4" borderId="8" xfId="0" applyFont="1" applyFill="1" applyBorder="1" applyAlignment="1" applyProtection="1">
      <alignment horizontal="center" vertical="top"/>
      <protection locked="0"/>
    </xf>
    <xf numFmtId="188" fontId="17" fillId="4" borderId="8" xfId="0" applyNumberFormat="1" applyFont="1" applyFill="1" applyBorder="1" applyAlignment="1" applyProtection="1">
      <alignment horizontal="center" vertical="top"/>
      <protection locked="0"/>
    </xf>
    <xf numFmtId="0" fontId="3" fillId="4" borderId="0" xfId="0" applyFont="1" applyFill="1" applyAlignment="1" applyProtection="1">
      <alignment horizontal="left" vertical="top" wrapText="1"/>
      <protection locked="0"/>
    </xf>
    <xf numFmtId="0" fontId="3" fillId="0" borderId="0" xfId="0" applyFont="1" applyAlignment="1" applyProtection="1">
      <alignment horizontal="left" vertical="top"/>
      <protection locked="0"/>
    </xf>
    <xf numFmtId="0" fontId="16"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top"/>
      <protection locked="0"/>
    </xf>
    <xf numFmtId="0" fontId="1" fillId="4" borderId="0" xfId="0" applyFont="1" applyFill="1" applyAlignment="1" applyProtection="1">
      <alignment horizontal="center" vertical="top"/>
      <protection locked="0"/>
    </xf>
    <xf numFmtId="0" fontId="3" fillId="4" borderId="0" xfId="0" applyFont="1" applyFill="1" applyAlignment="1">
      <alignment horizontal="left" vertical="top"/>
    </xf>
    <xf numFmtId="0" fontId="16" fillId="4" borderId="13"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4"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1" fillId="5" borderId="6"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17" fillId="4" borderId="0" xfId="0" applyFont="1" applyFill="1" applyAlignment="1">
      <alignment horizontal="left" vertical="top"/>
    </xf>
    <xf numFmtId="0" fontId="14" fillId="3" borderId="9" xfId="0" applyFont="1" applyFill="1" applyBorder="1" applyAlignment="1">
      <alignment horizontal="center" vertical="center"/>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4" xfId="0" applyFont="1" applyFill="1" applyBorder="1" applyAlignment="1">
      <alignment horizontal="center" vertical="center"/>
    </xf>
    <xf numFmtId="0" fontId="14" fillId="3" borderId="14"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9" xfId="0" applyFont="1" applyFill="1" applyBorder="1" applyAlignment="1">
      <alignment horizontal="center" vertical="center"/>
    </xf>
    <xf numFmtId="0" fontId="14" fillId="3" borderId="3" xfId="0" applyFont="1" applyFill="1" applyBorder="1" applyAlignment="1">
      <alignment horizontal="center" vertical="center" wrapText="1"/>
    </xf>
    <xf numFmtId="49" fontId="14" fillId="3" borderId="9" xfId="0" applyNumberFormat="1" applyFont="1" applyFill="1" applyBorder="1" applyAlignment="1">
      <alignment horizontal="center" vertical="center" wrapText="1"/>
    </xf>
    <xf numFmtId="0" fontId="3" fillId="0" borderId="8" xfId="0" applyFont="1" applyBorder="1" applyAlignment="1">
      <alignment horizontal="center" vertical="top"/>
    </xf>
    <xf numFmtId="0" fontId="3" fillId="0" borderId="8" xfId="0" applyFont="1" applyBorder="1" applyAlignment="1">
      <alignment vertical="top"/>
    </xf>
    <xf numFmtId="0" fontId="10" fillId="0" borderId="8" xfId="0" applyFont="1" applyBorder="1" applyAlignment="1">
      <alignment horizontal="center" vertical="top"/>
    </xf>
    <xf numFmtId="0" fontId="3" fillId="0" borderId="8" xfId="0" applyFont="1" applyBorder="1" applyAlignment="1">
      <alignment horizontal="left" vertical="top"/>
    </xf>
    <xf numFmtId="0" fontId="3" fillId="0" borderId="8" xfId="0" applyFont="1" applyBorder="1" applyAlignment="1">
      <alignment horizontal="left" vertical="top" wrapText="1"/>
    </xf>
    <xf numFmtId="0" fontId="3" fillId="0" borderId="8" xfId="0" applyFont="1" applyBorder="1" applyAlignment="1">
      <alignment vertical="top" wrapText="1"/>
    </xf>
    <xf numFmtId="0" fontId="3" fillId="0" borderId="0" xfId="0" applyFont="1" applyAlignment="1">
      <alignment horizontal="left" vertical="top"/>
    </xf>
  </cellXfs>
  <cellStyles count="2">
    <cellStyle name="Normal" xfId="0" builtinId="0"/>
    <cellStyle name="ปกติ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twoCellAnchor editAs="oneCell">
    <xdr:from>
      <xdr:col>0</xdr:col>
      <xdr:colOff>0</xdr:colOff>
      <xdr:row>0</xdr:row>
      <xdr:rowOff>1</xdr:rowOff>
    </xdr:from>
    <xdr:to>
      <xdr:col>1</xdr:col>
      <xdr:colOff>5430</xdr:colOff>
      <xdr:row>2</xdr:row>
      <xdr:rowOff>54428</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3%20&#3648;&#3604;&#3639;&#3629;&#3609;/&#3649;&#3610;&#3610;&#3648;&#3585;&#3655;&#3610;&#3618;&#3640;&#3607;&#3608;&#3624;&#3634;&#3626;&#3605;&#3619;&#3660;&#3607;&#3637;&#3656;%202-2565%20&#3619;&#3629;&#3610;%203%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S132"/>
  <sheetViews>
    <sheetView tabSelected="1" zoomScale="60" zoomScaleNormal="60" workbookViewId="0">
      <pane xSplit="3" ySplit="4" topLeftCell="D5" activePane="bottomRight" state="frozen"/>
      <selection activeCell="G25" sqref="G25"/>
      <selection pane="topRight" activeCell="G25" sqref="G25"/>
      <selection pane="bottomLeft" activeCell="G25" sqref="G25"/>
      <selection pane="bottomRight" activeCell="G25" sqref="G25"/>
    </sheetView>
  </sheetViews>
  <sheetFormatPr defaultColWidth="9" defaultRowHeight="24" x14ac:dyDescent="0.2"/>
  <cols>
    <col min="1" max="1" width="9.25" style="63" customWidth="1"/>
    <col min="2" max="2" width="11.875" style="63" customWidth="1"/>
    <col min="3" max="3" width="16.875" style="63" customWidth="1"/>
    <col min="4" max="4" width="9" style="63"/>
    <col min="5" max="5" width="20.25" style="63" customWidth="1"/>
    <col min="6" max="6" width="18.75" style="63" customWidth="1"/>
    <col min="7" max="7" width="16.875" style="63" customWidth="1"/>
    <col min="8" max="8" width="15.5" style="63" customWidth="1"/>
    <col min="9" max="9" width="18.5" style="63" customWidth="1"/>
    <col min="10" max="45" width="9" style="5"/>
    <col min="46" max="16384" width="9" style="63"/>
  </cols>
  <sheetData>
    <row r="1" spans="1:15" ht="37.5" customHeight="1" x14ac:dyDescent="0.2">
      <c r="A1" s="1" t="s">
        <v>0</v>
      </c>
      <c r="B1" s="2"/>
      <c r="C1" s="3" t="s">
        <v>1</v>
      </c>
      <c r="D1" s="3"/>
      <c r="E1" s="3"/>
      <c r="F1" s="3"/>
      <c r="G1" s="3"/>
      <c r="H1" s="2" t="s">
        <v>2</v>
      </c>
      <c r="I1" s="4"/>
    </row>
    <row r="2" spans="1:15" ht="30.75" x14ac:dyDescent="0.2">
      <c r="A2" s="6" t="s">
        <v>3</v>
      </c>
      <c r="B2" s="7"/>
      <c r="C2" s="8" t="s">
        <v>4</v>
      </c>
      <c r="D2" s="9"/>
      <c r="E2" s="10"/>
      <c r="F2" s="10"/>
      <c r="G2" s="10"/>
      <c r="H2" s="7" t="s">
        <v>5</v>
      </c>
      <c r="I2" s="11"/>
    </row>
    <row r="3" spans="1:15" s="5" customFormat="1" x14ac:dyDescent="0.2">
      <c r="A3" s="12" t="s">
        <v>6</v>
      </c>
      <c r="B3" s="13" t="s">
        <v>7</v>
      </c>
      <c r="C3" s="14"/>
      <c r="D3" s="14" t="s">
        <v>8</v>
      </c>
      <c r="F3" s="14"/>
      <c r="G3" s="14"/>
      <c r="H3" s="14"/>
      <c r="I3" s="15"/>
    </row>
    <row r="4" spans="1:15" ht="45.75" customHeight="1" x14ac:dyDescent="0.2">
      <c r="A4" s="16" t="s">
        <v>9</v>
      </c>
      <c r="B4" s="17" t="s">
        <v>10</v>
      </c>
      <c r="C4" s="18"/>
      <c r="D4" s="19" t="s">
        <v>11</v>
      </c>
      <c r="E4" s="20" t="s">
        <v>12</v>
      </c>
      <c r="F4" s="21" t="s">
        <v>13</v>
      </c>
      <c r="G4" s="22" t="s">
        <v>14</v>
      </c>
      <c r="H4" s="19" t="s">
        <v>15</v>
      </c>
      <c r="I4" s="19" t="s">
        <v>16</v>
      </c>
    </row>
    <row r="5" spans="1:15" s="5" customFormat="1" ht="23.25" customHeight="1" x14ac:dyDescent="0.55000000000000004">
      <c r="A5" s="23">
        <v>1</v>
      </c>
      <c r="B5" s="24" t="s">
        <v>17</v>
      </c>
      <c r="C5" s="24"/>
      <c r="D5" s="25">
        <v>95</v>
      </c>
      <c r="E5" s="26">
        <v>2</v>
      </c>
      <c r="F5" s="27">
        <v>2</v>
      </c>
      <c r="G5" s="28">
        <f>IFERROR(IF(E5&gt;0,ROUND((E5/F5)*100,2),"N/A"),0)</f>
        <v>100</v>
      </c>
      <c r="H5" s="29">
        <f>IF(G5=0,0,IF(G5="N/A",1,IF(G5&lt;=K$7,1,IF(G5=L$7,2,IF(G5&lt;L$7,(((G5-K$7)/O$5)+1),IF(G5=M$7,3,IF(G5&lt;M$7,(((G5-L$7)/O$5)+2),IF(G5=N$7,4,IF(G5&lt;N$7,(((G5-M$7)/O$5)+3),IF(G5&gt;=O$7,5,IF(G5&lt;O$7,(((G5-N$7)/O$5)+4),0)))))))))))</f>
        <v>5</v>
      </c>
      <c r="I5" s="30" t="str">
        <f>IF(H5=5,"ü","û")</f>
        <v>ü</v>
      </c>
      <c r="K5" s="31" t="s">
        <v>18</v>
      </c>
      <c r="L5" s="31"/>
      <c r="M5" s="31"/>
      <c r="N5" s="31"/>
      <c r="O5" s="32">
        <v>5</v>
      </c>
    </row>
    <row r="6" spans="1:15" s="5" customFormat="1" ht="23.25" customHeight="1" x14ac:dyDescent="0.55000000000000004">
      <c r="A6" s="23">
        <v>2</v>
      </c>
      <c r="B6" s="24" t="s">
        <v>19</v>
      </c>
      <c r="C6" s="24"/>
      <c r="D6" s="25">
        <v>95</v>
      </c>
      <c r="E6" s="33"/>
      <c r="F6" s="34">
        <v>2</v>
      </c>
      <c r="G6" s="28" t="str">
        <f t="shared" ref="G6:G22" si="0">IFERROR(IF(E6&gt;0,ROUND((E6/F6)*100,2),"N/A"),0)</f>
        <v>N/A</v>
      </c>
      <c r="H6" s="29">
        <f t="shared" ref="H6:H22" si="1">IF(G6=0,0,IF(G6="N/A",1,IF(G6&lt;=K$7,1,IF(G6=L$7,2,IF(G6&lt;L$7,(((G6-K$7)/O$5)+1),IF(G6=M$7,3,IF(G6&lt;M$7,(((G6-L$7)/O$5)+2),IF(G6=N$7,4,IF(G6&lt;N$7,(((G6-M$7)/O$5)+3),IF(G6&gt;=O$7,5,IF(G6&lt;O$7,(((G6-N$7)/O$5)+4),0)))))))))))</f>
        <v>1</v>
      </c>
      <c r="I6" s="30" t="str">
        <f t="shared" ref="I6:I22" si="2">IF(H6=5,"ü","û")</f>
        <v>û</v>
      </c>
      <c r="K6" s="35" t="s">
        <v>20</v>
      </c>
      <c r="L6" s="35" t="s">
        <v>21</v>
      </c>
      <c r="M6" s="35" t="s">
        <v>22</v>
      </c>
      <c r="N6" s="35" t="s">
        <v>23</v>
      </c>
      <c r="O6" s="35" t="s">
        <v>24</v>
      </c>
    </row>
    <row r="7" spans="1:15" s="5" customFormat="1" ht="23.25" customHeight="1" x14ac:dyDescent="0.55000000000000004">
      <c r="A7" s="23">
        <v>3</v>
      </c>
      <c r="B7" s="24" t="s">
        <v>25</v>
      </c>
      <c r="C7" s="24"/>
      <c r="D7" s="25">
        <v>95</v>
      </c>
      <c r="E7" s="33"/>
      <c r="F7" s="27">
        <v>2</v>
      </c>
      <c r="G7" s="28" t="str">
        <f t="shared" si="0"/>
        <v>N/A</v>
      </c>
      <c r="H7" s="29">
        <f t="shared" si="1"/>
        <v>1</v>
      </c>
      <c r="I7" s="30" t="str">
        <f t="shared" si="2"/>
        <v>û</v>
      </c>
      <c r="K7" s="36">
        <v>75</v>
      </c>
      <c r="L7" s="36">
        <v>80</v>
      </c>
      <c r="M7" s="36">
        <v>85</v>
      </c>
      <c r="N7" s="36">
        <v>90</v>
      </c>
      <c r="O7" s="36">
        <v>95</v>
      </c>
    </row>
    <row r="8" spans="1:15" s="5" customFormat="1" ht="23.25" customHeight="1" x14ac:dyDescent="0.55000000000000004">
      <c r="A8" s="23">
        <v>4</v>
      </c>
      <c r="B8" s="37" t="s">
        <v>26</v>
      </c>
      <c r="C8" s="37"/>
      <c r="D8" s="25">
        <v>95</v>
      </c>
      <c r="E8" s="33"/>
      <c r="F8" s="27">
        <v>2</v>
      </c>
      <c r="G8" s="28" t="str">
        <f t="shared" si="0"/>
        <v>N/A</v>
      </c>
      <c r="H8" s="29">
        <f t="shared" si="1"/>
        <v>1</v>
      </c>
      <c r="I8" s="30" t="str">
        <f t="shared" si="2"/>
        <v>û</v>
      </c>
    </row>
    <row r="9" spans="1:15" s="5" customFormat="1" x14ac:dyDescent="0.55000000000000004">
      <c r="A9" s="23">
        <v>5</v>
      </c>
      <c r="B9" s="37" t="s">
        <v>27</v>
      </c>
      <c r="C9" s="37"/>
      <c r="D9" s="25">
        <v>95</v>
      </c>
      <c r="E9" s="33"/>
      <c r="F9" s="27">
        <v>2</v>
      </c>
      <c r="G9" s="28" t="str">
        <f t="shared" si="0"/>
        <v>N/A</v>
      </c>
      <c r="H9" s="29">
        <f t="shared" si="1"/>
        <v>1</v>
      </c>
      <c r="I9" s="30" t="str">
        <f t="shared" si="2"/>
        <v>û</v>
      </c>
    </row>
    <row r="10" spans="1:15" s="5" customFormat="1" ht="23.25" customHeight="1" x14ac:dyDescent="0.2">
      <c r="A10" s="23">
        <v>6</v>
      </c>
      <c r="B10" s="37" t="s">
        <v>28</v>
      </c>
      <c r="C10" s="37"/>
      <c r="D10" s="25">
        <v>95</v>
      </c>
      <c r="E10" s="26"/>
      <c r="F10" s="38">
        <v>2</v>
      </c>
      <c r="G10" s="28" t="str">
        <f t="shared" si="0"/>
        <v>N/A</v>
      </c>
      <c r="H10" s="29">
        <f t="shared" si="1"/>
        <v>1</v>
      </c>
      <c r="I10" s="30" t="str">
        <f t="shared" si="2"/>
        <v>û</v>
      </c>
    </row>
    <row r="11" spans="1:15" s="5" customFormat="1" ht="23.25" customHeight="1" x14ac:dyDescent="0.55000000000000004">
      <c r="A11" s="23">
        <v>7</v>
      </c>
      <c r="B11" s="24" t="s">
        <v>29</v>
      </c>
      <c r="C11" s="24"/>
      <c r="D11" s="25">
        <v>95</v>
      </c>
      <c r="E11" s="39"/>
      <c r="F11" s="38">
        <v>2</v>
      </c>
      <c r="G11" s="28" t="str">
        <f t="shared" si="0"/>
        <v>N/A</v>
      </c>
      <c r="H11" s="29">
        <f t="shared" si="1"/>
        <v>1</v>
      </c>
      <c r="I11" s="30" t="str">
        <f t="shared" si="2"/>
        <v>û</v>
      </c>
    </row>
    <row r="12" spans="1:15" s="5" customFormat="1" x14ac:dyDescent="0.2">
      <c r="A12" s="23">
        <v>8</v>
      </c>
      <c r="B12" s="40" t="s">
        <v>30</v>
      </c>
      <c r="C12" s="40"/>
      <c r="D12" s="25">
        <v>95</v>
      </c>
      <c r="E12" s="41"/>
      <c r="F12" s="38">
        <v>2</v>
      </c>
      <c r="G12" s="28" t="str">
        <f t="shared" si="0"/>
        <v>N/A</v>
      </c>
      <c r="H12" s="29">
        <f t="shared" si="1"/>
        <v>1</v>
      </c>
      <c r="I12" s="30" t="str">
        <f t="shared" si="2"/>
        <v>û</v>
      </c>
    </row>
    <row r="13" spans="1:15" s="5" customFormat="1" x14ac:dyDescent="0.2">
      <c r="A13" s="23">
        <v>9</v>
      </c>
      <c r="B13" s="42" t="s">
        <v>31</v>
      </c>
      <c r="C13" s="43"/>
      <c r="D13" s="25">
        <v>95</v>
      </c>
      <c r="E13" s="41"/>
      <c r="F13" s="38">
        <v>2</v>
      </c>
      <c r="G13" s="28" t="str">
        <f t="shared" si="0"/>
        <v>N/A</v>
      </c>
      <c r="H13" s="29">
        <f t="shared" si="1"/>
        <v>1</v>
      </c>
      <c r="I13" s="30" t="str">
        <f t="shared" si="2"/>
        <v>û</v>
      </c>
    </row>
    <row r="14" spans="1:15" s="5" customFormat="1" x14ac:dyDescent="0.2">
      <c r="A14" s="23">
        <v>10</v>
      </c>
      <c r="B14" s="40" t="s">
        <v>32</v>
      </c>
      <c r="C14" s="40"/>
      <c r="D14" s="25">
        <v>95</v>
      </c>
      <c r="E14" s="41"/>
      <c r="F14" s="38">
        <v>2</v>
      </c>
      <c r="G14" s="28" t="str">
        <f t="shared" si="0"/>
        <v>N/A</v>
      </c>
      <c r="H14" s="29">
        <f t="shared" si="1"/>
        <v>1</v>
      </c>
      <c r="I14" s="30" t="str">
        <f t="shared" si="2"/>
        <v>û</v>
      </c>
    </row>
    <row r="15" spans="1:15" s="5" customFormat="1" x14ac:dyDescent="0.2">
      <c r="A15" s="23">
        <v>11</v>
      </c>
      <c r="B15" s="44" t="s">
        <v>33</v>
      </c>
      <c r="C15" s="45"/>
      <c r="D15" s="25">
        <v>95</v>
      </c>
      <c r="E15" s="41"/>
      <c r="F15" s="38">
        <v>2</v>
      </c>
      <c r="G15" s="28" t="str">
        <f t="shared" si="0"/>
        <v>N/A</v>
      </c>
      <c r="H15" s="29">
        <f t="shared" si="1"/>
        <v>1</v>
      </c>
      <c r="I15" s="30" t="str">
        <f t="shared" si="2"/>
        <v>û</v>
      </c>
    </row>
    <row r="16" spans="1:15" s="5" customFormat="1" x14ac:dyDescent="0.2">
      <c r="A16" s="23">
        <v>12</v>
      </c>
      <c r="B16" s="46" t="s">
        <v>34</v>
      </c>
      <c r="C16" s="47"/>
      <c r="D16" s="25">
        <v>95</v>
      </c>
      <c r="E16" s="41"/>
      <c r="F16" s="38">
        <v>2</v>
      </c>
      <c r="G16" s="28" t="str">
        <f t="shared" si="0"/>
        <v>N/A</v>
      </c>
      <c r="H16" s="29">
        <f t="shared" si="1"/>
        <v>1</v>
      </c>
      <c r="I16" s="30" t="str">
        <f t="shared" si="2"/>
        <v>û</v>
      </c>
    </row>
    <row r="17" spans="1:9" s="5" customFormat="1" x14ac:dyDescent="0.2">
      <c r="A17" s="23">
        <v>13</v>
      </c>
      <c r="B17" s="44" t="s">
        <v>35</v>
      </c>
      <c r="C17" s="45"/>
      <c r="D17" s="25">
        <v>95</v>
      </c>
      <c r="E17" s="41"/>
      <c r="F17" s="38">
        <v>2</v>
      </c>
      <c r="G17" s="28" t="str">
        <f t="shared" si="0"/>
        <v>N/A</v>
      </c>
      <c r="H17" s="29">
        <f t="shared" si="1"/>
        <v>1</v>
      </c>
      <c r="I17" s="30" t="str">
        <f t="shared" si="2"/>
        <v>û</v>
      </c>
    </row>
    <row r="18" spans="1:9" s="5" customFormat="1" x14ac:dyDescent="0.2">
      <c r="A18" s="23">
        <v>14</v>
      </c>
      <c r="B18" s="44" t="s">
        <v>36</v>
      </c>
      <c r="C18" s="45"/>
      <c r="D18" s="25">
        <v>95</v>
      </c>
      <c r="E18" s="41"/>
      <c r="F18" s="38">
        <v>2</v>
      </c>
      <c r="G18" s="28" t="str">
        <f t="shared" si="0"/>
        <v>N/A</v>
      </c>
      <c r="H18" s="29">
        <f t="shared" si="1"/>
        <v>1</v>
      </c>
      <c r="I18" s="30" t="str">
        <f t="shared" si="2"/>
        <v>û</v>
      </c>
    </row>
    <row r="19" spans="1:9" s="5" customFormat="1" x14ac:dyDescent="0.2">
      <c r="A19" s="23">
        <v>15</v>
      </c>
      <c r="B19" s="44" t="s">
        <v>37</v>
      </c>
      <c r="C19" s="45"/>
      <c r="D19" s="25">
        <v>95</v>
      </c>
      <c r="E19" s="41"/>
      <c r="F19" s="38">
        <v>2</v>
      </c>
      <c r="G19" s="28" t="str">
        <f t="shared" si="0"/>
        <v>N/A</v>
      </c>
      <c r="H19" s="29">
        <f t="shared" si="1"/>
        <v>1</v>
      </c>
      <c r="I19" s="30" t="str">
        <f t="shared" si="2"/>
        <v>û</v>
      </c>
    </row>
    <row r="20" spans="1:9" s="5" customFormat="1" x14ac:dyDescent="0.2">
      <c r="A20" s="23">
        <v>16</v>
      </c>
      <c r="B20" s="44" t="s">
        <v>38</v>
      </c>
      <c r="C20" s="45"/>
      <c r="D20" s="25">
        <v>95</v>
      </c>
      <c r="E20" s="41"/>
      <c r="F20" s="38">
        <v>2</v>
      </c>
      <c r="G20" s="28" t="str">
        <f t="shared" si="0"/>
        <v>N/A</v>
      </c>
      <c r="H20" s="29">
        <f t="shared" si="1"/>
        <v>1</v>
      </c>
      <c r="I20" s="30" t="str">
        <f t="shared" si="2"/>
        <v>û</v>
      </c>
    </row>
    <row r="21" spans="1:9" s="5" customFormat="1" x14ac:dyDescent="0.2">
      <c r="A21" s="23">
        <v>17</v>
      </c>
      <c r="B21" s="46" t="s">
        <v>39</v>
      </c>
      <c r="C21" s="47"/>
      <c r="D21" s="25">
        <v>95</v>
      </c>
      <c r="E21" s="41"/>
      <c r="F21" s="38">
        <v>2</v>
      </c>
      <c r="G21" s="28" t="str">
        <f t="shared" si="0"/>
        <v>N/A</v>
      </c>
      <c r="H21" s="29">
        <f t="shared" si="1"/>
        <v>1</v>
      </c>
      <c r="I21" s="30" t="str">
        <f t="shared" si="2"/>
        <v>û</v>
      </c>
    </row>
    <row r="22" spans="1:9" s="5" customFormat="1" ht="27" customHeight="1" x14ac:dyDescent="0.2">
      <c r="A22" s="48" t="s">
        <v>40</v>
      </c>
      <c r="B22" s="49"/>
      <c r="C22" s="50"/>
      <c r="D22" s="51">
        <v>95</v>
      </c>
      <c r="E22" s="52">
        <f>SUM(E5:E19)</f>
        <v>2</v>
      </c>
      <c r="F22" s="53">
        <f>SUM(F5:F21)</f>
        <v>34</v>
      </c>
      <c r="G22" s="54">
        <f t="shared" si="0"/>
        <v>5.88</v>
      </c>
      <c r="H22" s="55">
        <f t="shared" si="1"/>
        <v>1</v>
      </c>
      <c r="I22" s="56" t="str">
        <f t="shared" si="2"/>
        <v>û</v>
      </c>
    </row>
    <row r="23" spans="1:9" s="5" customFormat="1" x14ac:dyDescent="0.2"/>
    <row r="24" spans="1:9" s="5" customFormat="1" ht="27.75" x14ac:dyDescent="0.2">
      <c r="A24" s="57" t="s">
        <v>41</v>
      </c>
      <c r="B24" s="57"/>
      <c r="C24" s="58" t="s">
        <v>42</v>
      </c>
      <c r="D24" s="58"/>
      <c r="E24" s="58"/>
      <c r="F24" s="58"/>
      <c r="G24" s="59" t="s">
        <v>2</v>
      </c>
      <c r="H24" s="59" t="s">
        <v>43</v>
      </c>
      <c r="I24" s="59" t="s">
        <v>16</v>
      </c>
    </row>
    <row r="25" spans="1:9" s="5" customFormat="1" ht="35.25" customHeight="1" x14ac:dyDescent="0.2">
      <c r="A25" s="57"/>
      <c r="B25" s="57"/>
      <c r="C25" s="58"/>
      <c r="D25" s="58"/>
      <c r="E25" s="58"/>
      <c r="F25" s="58"/>
      <c r="G25" s="60">
        <v>2</v>
      </c>
      <c r="H25" s="61">
        <v>2</v>
      </c>
      <c r="I25" s="30" t="str">
        <f t="shared" ref="I25" si="3">IF(H25=5,"ü","û")</f>
        <v>û</v>
      </c>
    </row>
    <row r="26" spans="1:9" s="5" customFormat="1" x14ac:dyDescent="0.2"/>
    <row r="27" spans="1:9" s="5" customFormat="1" x14ac:dyDescent="0.2"/>
    <row r="28" spans="1:9" s="5" customFormat="1" x14ac:dyDescent="0.2"/>
    <row r="29" spans="1:9" s="5" customFormat="1" x14ac:dyDescent="0.2"/>
    <row r="30" spans="1:9" s="5" customFormat="1" x14ac:dyDescent="0.2"/>
    <row r="31" spans="1:9" s="5" customFormat="1" x14ac:dyDescent="0.2"/>
    <row r="32" spans="1:9" s="5" customFormat="1" ht="72" x14ac:dyDescent="0.2">
      <c r="A32" s="5" t="str">
        <f t="shared" ref="A32:G47" si="4">A4</f>
        <v>ลำดับ</v>
      </c>
      <c r="B32" s="5" t="str">
        <f t="shared" si="4"/>
        <v>หน่วยงาน</v>
      </c>
      <c r="C32" s="5" t="s">
        <v>10</v>
      </c>
      <c r="D32" s="5" t="str">
        <f t="shared" si="4"/>
        <v>เป้าหมาย</v>
      </c>
      <c r="E32" s="62" t="s">
        <v>44</v>
      </c>
      <c r="F32" s="62" t="s">
        <v>45</v>
      </c>
      <c r="G32" s="5" t="str">
        <f t="shared" si="4"/>
        <v>คิดเป็นร้อยละ</v>
      </c>
    </row>
    <row r="33" spans="1:7" s="5" customFormat="1" x14ac:dyDescent="0.2">
      <c r="A33" s="5">
        <f t="shared" si="4"/>
        <v>1</v>
      </c>
      <c r="B33" s="5" t="str">
        <f t="shared" si="4"/>
        <v>1) คณะครุศาสตร์</v>
      </c>
      <c r="C33" s="5" t="s">
        <v>46</v>
      </c>
      <c r="D33" s="5">
        <f t="shared" si="4"/>
        <v>95</v>
      </c>
      <c r="E33" s="5">
        <f t="shared" si="4"/>
        <v>2</v>
      </c>
      <c r="F33" s="5">
        <f t="shared" si="4"/>
        <v>2</v>
      </c>
      <c r="G33" s="5">
        <f t="shared" si="4"/>
        <v>100</v>
      </c>
    </row>
    <row r="34" spans="1:7" s="5" customFormat="1" x14ac:dyDescent="0.2">
      <c r="A34" s="5">
        <f t="shared" si="4"/>
        <v>2</v>
      </c>
      <c r="B34" s="5" t="str">
        <f t="shared" si="4"/>
        <v>2) คณะวิทยาศาสตร์และเทคโนโลยี</v>
      </c>
      <c r="C34" s="5" t="s">
        <v>47</v>
      </c>
      <c r="D34" s="5">
        <f t="shared" si="4"/>
        <v>95</v>
      </c>
      <c r="E34" s="5">
        <f t="shared" si="4"/>
        <v>0</v>
      </c>
      <c r="F34" s="5">
        <f t="shared" si="4"/>
        <v>2</v>
      </c>
      <c r="G34" s="5" t="str">
        <f t="shared" si="4"/>
        <v>N/A</v>
      </c>
    </row>
    <row r="35" spans="1:7" s="5" customFormat="1" x14ac:dyDescent="0.2">
      <c r="A35" s="5">
        <f t="shared" si="4"/>
        <v>3</v>
      </c>
      <c r="B35" s="5" t="str">
        <f t="shared" si="4"/>
        <v>3) คณะมนุษยศาสตร์และสังคมศาสตร์</v>
      </c>
      <c r="C35" s="5" t="s">
        <v>48</v>
      </c>
      <c r="D35" s="5">
        <f t="shared" si="4"/>
        <v>95</v>
      </c>
      <c r="E35" s="5">
        <f t="shared" si="4"/>
        <v>0</v>
      </c>
      <c r="F35" s="5">
        <f t="shared" si="4"/>
        <v>2</v>
      </c>
      <c r="G35" s="5" t="str">
        <f t="shared" si="4"/>
        <v>N/A</v>
      </c>
    </row>
    <row r="36" spans="1:7" s="5" customFormat="1" x14ac:dyDescent="0.2">
      <c r="A36" s="5">
        <f t="shared" si="4"/>
        <v>4</v>
      </c>
      <c r="B36" s="5" t="str">
        <f t="shared" si="4"/>
        <v>4) คณะวิทยาการจัดการ</v>
      </c>
      <c r="C36" s="5" t="s">
        <v>49</v>
      </c>
      <c r="D36" s="5">
        <f t="shared" si="4"/>
        <v>95</v>
      </c>
      <c r="E36" s="5">
        <f t="shared" si="4"/>
        <v>0</v>
      </c>
      <c r="F36" s="5">
        <f t="shared" si="4"/>
        <v>2</v>
      </c>
      <c r="G36" s="5" t="str">
        <f t="shared" si="4"/>
        <v>N/A</v>
      </c>
    </row>
    <row r="37" spans="1:7" s="5" customFormat="1" x14ac:dyDescent="0.2">
      <c r="A37" s="5">
        <f t="shared" si="4"/>
        <v>5</v>
      </c>
      <c r="B37" s="5" t="str">
        <f t="shared" si="4"/>
        <v>5) คณะเทคโนโลยีอุตสาหกรรม</v>
      </c>
      <c r="C37" s="5" t="s">
        <v>50</v>
      </c>
      <c r="D37" s="5">
        <f t="shared" si="4"/>
        <v>95</v>
      </c>
      <c r="E37" s="5">
        <f t="shared" si="4"/>
        <v>0</v>
      </c>
      <c r="F37" s="5">
        <f t="shared" si="4"/>
        <v>2</v>
      </c>
      <c r="G37" s="5" t="str">
        <f t="shared" si="4"/>
        <v>N/A</v>
      </c>
    </row>
    <row r="38" spans="1:7" s="5" customFormat="1" x14ac:dyDescent="0.2">
      <c r="A38" s="5">
        <f t="shared" si="4"/>
        <v>6</v>
      </c>
      <c r="B38" s="5" t="str">
        <f t="shared" si="4"/>
        <v>6) คณะศิลปกรรมศาสตร์</v>
      </c>
      <c r="C38" s="5" t="s">
        <v>51</v>
      </c>
      <c r="D38" s="5">
        <f t="shared" si="4"/>
        <v>95</v>
      </c>
      <c r="E38" s="5">
        <f t="shared" si="4"/>
        <v>0</v>
      </c>
      <c r="F38" s="5">
        <f t="shared" si="4"/>
        <v>2</v>
      </c>
      <c r="G38" s="5" t="str">
        <f t="shared" si="4"/>
        <v>N/A</v>
      </c>
    </row>
    <row r="39" spans="1:7" s="5" customFormat="1" x14ac:dyDescent="0.2">
      <c r="A39" s="5">
        <f t="shared" si="4"/>
        <v>7</v>
      </c>
      <c r="B39" s="5" t="str">
        <f t="shared" si="4"/>
        <v>7)  บัณฑิตวิทยาลัย</v>
      </c>
      <c r="C39" s="5" t="s">
        <v>52</v>
      </c>
      <c r="D39" s="5">
        <f t="shared" si="4"/>
        <v>95</v>
      </c>
      <c r="E39" s="5">
        <f t="shared" si="4"/>
        <v>0</v>
      </c>
      <c r="F39" s="5">
        <f t="shared" si="4"/>
        <v>2</v>
      </c>
      <c r="G39" s="5" t="str">
        <f t="shared" si="4"/>
        <v>N/A</v>
      </c>
    </row>
    <row r="40" spans="1:7" s="5" customFormat="1" x14ac:dyDescent="0.2">
      <c r="A40" s="5">
        <f t="shared" si="4"/>
        <v>8</v>
      </c>
      <c r="B40" s="5" t="str">
        <f t="shared" si="4"/>
        <v>8)  วิทยาลัยนวัตกรรมและการจัดการ</v>
      </c>
      <c r="C40" s="5" t="s">
        <v>53</v>
      </c>
      <c r="D40" s="5">
        <f t="shared" si="4"/>
        <v>95</v>
      </c>
      <c r="E40" s="5">
        <f t="shared" si="4"/>
        <v>0</v>
      </c>
      <c r="F40" s="5">
        <f t="shared" si="4"/>
        <v>2</v>
      </c>
      <c r="G40" s="5" t="str">
        <f t="shared" si="4"/>
        <v>N/A</v>
      </c>
    </row>
    <row r="41" spans="1:7" s="5" customFormat="1" x14ac:dyDescent="0.2">
      <c r="A41" s="5">
        <f t="shared" si="4"/>
        <v>9</v>
      </c>
      <c r="B41" s="5" t="str">
        <f t="shared" si="4"/>
        <v>9) วิทยาลัยพยาบาลและสุขภาพ</v>
      </c>
      <c r="C41" s="5" t="s">
        <v>54</v>
      </c>
      <c r="D41" s="5">
        <f t="shared" si="4"/>
        <v>95</v>
      </c>
      <c r="E41" s="5">
        <f t="shared" si="4"/>
        <v>0</v>
      </c>
      <c r="F41" s="5">
        <f t="shared" si="4"/>
        <v>2</v>
      </c>
      <c r="G41" s="5" t="str">
        <f t="shared" si="4"/>
        <v>N/A</v>
      </c>
    </row>
    <row r="42" spans="1:7" s="5" customFormat="1" x14ac:dyDescent="0.2">
      <c r="A42" s="5">
        <f t="shared" si="4"/>
        <v>10</v>
      </c>
      <c r="B42" s="5" t="str">
        <f t="shared" si="4"/>
        <v>10) วิทยาลัยสหเวชศาสตร์</v>
      </c>
      <c r="C42" s="5" t="s">
        <v>55</v>
      </c>
      <c r="D42" s="5">
        <f t="shared" si="4"/>
        <v>95</v>
      </c>
      <c r="E42" s="5">
        <f t="shared" si="4"/>
        <v>0</v>
      </c>
      <c r="F42" s="5">
        <f t="shared" si="4"/>
        <v>2</v>
      </c>
      <c r="G42" s="5" t="str">
        <f t="shared" si="4"/>
        <v>N/A</v>
      </c>
    </row>
    <row r="43" spans="1:7" s="5" customFormat="1" x14ac:dyDescent="0.2">
      <c r="A43" s="5">
        <f t="shared" si="4"/>
        <v>11</v>
      </c>
      <c r="B43" s="5" t="str">
        <f t="shared" si="4"/>
        <v xml:space="preserve">11) วิทยาลัยโลจิสติกส์และซัพพลายเชน </v>
      </c>
      <c r="C43" s="5" t="s">
        <v>56</v>
      </c>
      <c r="D43" s="5">
        <f t="shared" si="4"/>
        <v>95</v>
      </c>
      <c r="E43" s="5">
        <f t="shared" si="4"/>
        <v>0</v>
      </c>
      <c r="F43" s="5">
        <f t="shared" si="4"/>
        <v>2</v>
      </c>
      <c r="G43" s="5" t="str">
        <f t="shared" si="4"/>
        <v>N/A</v>
      </c>
    </row>
    <row r="44" spans="1:7" s="5" customFormat="1" x14ac:dyDescent="0.2">
      <c r="A44" s="5">
        <f t="shared" si="4"/>
        <v>12</v>
      </c>
      <c r="B44" s="5" t="str">
        <f t="shared" si="4"/>
        <v>12) วิทยาลัยสถาปัตยกรรมศาสตร์</v>
      </c>
      <c r="C44" s="5" t="s">
        <v>57</v>
      </c>
      <c r="D44" s="5">
        <f t="shared" si="4"/>
        <v>95</v>
      </c>
      <c r="E44" s="5">
        <f t="shared" si="4"/>
        <v>0</v>
      </c>
      <c r="F44" s="5">
        <f t="shared" si="4"/>
        <v>2</v>
      </c>
      <c r="G44" s="5" t="str">
        <f t="shared" si="4"/>
        <v>N/A</v>
      </c>
    </row>
    <row r="45" spans="1:7" s="5" customFormat="1" x14ac:dyDescent="0.2">
      <c r="A45" s="5">
        <f t="shared" si="4"/>
        <v>13</v>
      </c>
      <c r="B45" s="5" t="str">
        <f t="shared" si="4"/>
        <v>13) วิทยาลัยการเมืองและการปกครอง</v>
      </c>
      <c r="C45" s="5" t="s">
        <v>58</v>
      </c>
      <c r="D45" s="5">
        <f t="shared" si="4"/>
        <v>95</v>
      </c>
      <c r="E45" s="5">
        <f t="shared" si="4"/>
        <v>0</v>
      </c>
      <c r="F45" s="5">
        <f t="shared" si="4"/>
        <v>2</v>
      </c>
      <c r="G45" s="5" t="str">
        <f t="shared" si="4"/>
        <v>N/A</v>
      </c>
    </row>
    <row r="46" spans="1:7" s="5" customFormat="1" x14ac:dyDescent="0.2">
      <c r="A46" s="5">
        <f t="shared" si="4"/>
        <v>14</v>
      </c>
      <c r="B46" s="5" t="str">
        <f t="shared" si="4"/>
        <v>14) วิทยาลัยการจัดการอุตสาหกรรมบริการ</v>
      </c>
      <c r="C46" s="5" t="s">
        <v>59</v>
      </c>
      <c r="D46" s="5">
        <f t="shared" si="4"/>
        <v>95</v>
      </c>
      <c r="E46" s="5">
        <f t="shared" si="4"/>
        <v>0</v>
      </c>
      <c r="F46" s="5">
        <f t="shared" si="4"/>
        <v>2</v>
      </c>
      <c r="G46" s="5" t="str">
        <f t="shared" si="4"/>
        <v>N/A</v>
      </c>
    </row>
    <row r="47" spans="1:7" s="5" customFormat="1" x14ac:dyDescent="0.2">
      <c r="A47" s="5">
        <f t="shared" si="4"/>
        <v>15</v>
      </c>
      <c r="B47" s="5" t="str">
        <f t="shared" si="4"/>
        <v>15) วิทยาลัยนิเทศศาสตร์</v>
      </c>
      <c r="C47" s="5" t="s">
        <v>60</v>
      </c>
      <c r="D47" s="5">
        <f t="shared" si="4"/>
        <v>95</v>
      </c>
      <c r="E47" s="5">
        <f t="shared" si="4"/>
        <v>0</v>
      </c>
      <c r="F47" s="5">
        <f t="shared" si="4"/>
        <v>2</v>
      </c>
      <c r="G47" s="5" t="str">
        <f t="shared" si="4"/>
        <v>N/A</v>
      </c>
    </row>
    <row r="48" spans="1:7" s="5" customFormat="1" x14ac:dyDescent="0.2">
      <c r="A48" s="5">
        <f t="shared" ref="A48:G50" si="5">A20</f>
        <v>16</v>
      </c>
      <c r="B48" s="5" t="str">
        <f t="shared" si="5"/>
        <v>16) ศูนย์การศึกษา จ.อุดรธานี</v>
      </c>
      <c r="C48" s="5" t="s">
        <v>61</v>
      </c>
      <c r="D48" s="5">
        <f t="shared" si="5"/>
        <v>95</v>
      </c>
      <c r="E48" s="5">
        <f t="shared" si="5"/>
        <v>0</v>
      </c>
      <c r="F48" s="5">
        <f t="shared" si="5"/>
        <v>2</v>
      </c>
      <c r="G48" s="5" t="str">
        <f t="shared" si="5"/>
        <v>N/A</v>
      </c>
    </row>
    <row r="49" spans="1:7" s="5" customFormat="1" x14ac:dyDescent="0.2">
      <c r="A49" s="5">
        <f t="shared" si="5"/>
        <v>17</v>
      </c>
      <c r="B49" s="5" t="str">
        <f t="shared" si="5"/>
        <v>20) สถาบันวิจัยและพัฒนา</v>
      </c>
      <c r="C49" s="5" t="s">
        <v>62</v>
      </c>
      <c r="D49" s="5">
        <f t="shared" si="5"/>
        <v>95</v>
      </c>
      <c r="E49" s="5">
        <f t="shared" si="5"/>
        <v>0</v>
      </c>
      <c r="F49" s="5">
        <f t="shared" si="5"/>
        <v>2</v>
      </c>
      <c r="G49" s="5" t="str">
        <f t="shared" si="5"/>
        <v>N/A</v>
      </c>
    </row>
    <row r="50" spans="1:7" s="5" customFormat="1" x14ac:dyDescent="0.2">
      <c r="A50" s="5" t="str">
        <f t="shared" si="5"/>
        <v>ระดับมหาวิทยาลัย</v>
      </c>
      <c r="B50" s="5">
        <f t="shared" si="5"/>
        <v>0</v>
      </c>
      <c r="C50" s="5" t="s">
        <v>63</v>
      </c>
      <c r="D50" s="5">
        <f t="shared" si="5"/>
        <v>95</v>
      </c>
      <c r="E50" s="5">
        <f t="shared" si="5"/>
        <v>2</v>
      </c>
      <c r="F50" s="5">
        <f t="shared" si="5"/>
        <v>34</v>
      </c>
      <c r="G50" s="5">
        <f t="shared" si="5"/>
        <v>5.88</v>
      </c>
    </row>
    <row r="51" spans="1:7" s="5" customFormat="1" x14ac:dyDescent="0.2"/>
    <row r="52" spans="1:7" s="5" customFormat="1" x14ac:dyDescent="0.2"/>
    <row r="53" spans="1:7" s="5" customFormat="1" x14ac:dyDescent="0.2"/>
    <row r="54" spans="1:7" s="5" customFormat="1" x14ac:dyDescent="0.2"/>
    <row r="55" spans="1:7" s="5" customFormat="1" x14ac:dyDescent="0.2"/>
    <row r="56" spans="1:7" s="5" customFormat="1" x14ac:dyDescent="0.2"/>
    <row r="57" spans="1:7" s="5" customFormat="1" x14ac:dyDescent="0.2"/>
    <row r="58" spans="1:7" s="5" customFormat="1" x14ac:dyDescent="0.2"/>
    <row r="59" spans="1:7" s="5" customFormat="1" x14ac:dyDescent="0.2"/>
    <row r="60" spans="1:7" s="5" customFormat="1" x14ac:dyDescent="0.2"/>
    <row r="61" spans="1:7" s="5" customFormat="1" x14ac:dyDescent="0.2"/>
    <row r="62" spans="1:7" s="5" customFormat="1" x14ac:dyDescent="0.2"/>
    <row r="63" spans="1:7" s="5" customFormat="1" x14ac:dyDescent="0.2"/>
    <row r="64" spans="1:7"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sheetData>
  <mergeCells count="26">
    <mergeCell ref="A24:B25"/>
    <mergeCell ref="C24:F25"/>
    <mergeCell ref="B17:C17"/>
    <mergeCell ref="B18:C18"/>
    <mergeCell ref="B19:C19"/>
    <mergeCell ref="B20:C20"/>
    <mergeCell ref="B21:C21"/>
    <mergeCell ref="A22:C22"/>
    <mergeCell ref="B11:C11"/>
    <mergeCell ref="B12:C12"/>
    <mergeCell ref="B13:C13"/>
    <mergeCell ref="B14:C14"/>
    <mergeCell ref="B15:C15"/>
    <mergeCell ref="B16:C16"/>
    <mergeCell ref="B5:C5"/>
    <mergeCell ref="B6:C6"/>
    <mergeCell ref="B7:C7"/>
    <mergeCell ref="B8:C8"/>
    <mergeCell ref="B9:C9"/>
    <mergeCell ref="B10:C10"/>
    <mergeCell ref="A1:B1"/>
    <mergeCell ref="C1:G1"/>
    <mergeCell ref="H1:I1"/>
    <mergeCell ref="A2:B2"/>
    <mergeCell ref="H2:I2"/>
    <mergeCell ref="B4:C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3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43"/>
  <sheetViews>
    <sheetView zoomScale="50" zoomScaleNormal="50" workbookViewId="0">
      <pane xSplit="2" ySplit="5" topLeftCell="C6" activePane="bottomRight" state="frozen"/>
      <selection activeCell="G25" sqref="G25"/>
      <selection pane="topRight" activeCell="G25" sqref="G25"/>
      <selection pane="bottomLeft" activeCell="G25" sqref="G25"/>
      <selection pane="bottomRight" activeCell="G25" sqref="G25"/>
    </sheetView>
  </sheetViews>
  <sheetFormatPr defaultColWidth="9" defaultRowHeight="24" x14ac:dyDescent="0.2"/>
  <cols>
    <col min="1" max="1" width="10.875" style="96" customWidth="1"/>
    <col min="2" max="2" width="25" style="96" customWidth="1"/>
    <col min="3" max="5" width="15.25" style="96" customWidth="1"/>
    <col min="6" max="7" width="17.75" style="96" customWidth="1"/>
    <col min="8" max="8" width="25" style="96" customWidth="1"/>
    <col min="9" max="10" width="8.25" style="96" customWidth="1"/>
    <col min="11" max="11" width="30.75" style="96" customWidth="1"/>
    <col min="12" max="12" width="25.25" style="96" customWidth="1"/>
    <col min="13" max="15" width="24.125" style="96" customWidth="1"/>
    <col min="16" max="56" width="9" style="70"/>
    <col min="57" max="16384" width="9" style="96"/>
  </cols>
  <sheetData>
    <row r="1" spans="1:15" ht="54.75" customHeight="1" x14ac:dyDescent="0.2">
      <c r="A1" s="64"/>
      <c r="B1" s="65" t="s">
        <v>64</v>
      </c>
      <c r="C1" s="66" t="s">
        <v>65</v>
      </c>
      <c r="D1" s="66"/>
      <c r="E1" s="66"/>
      <c r="F1" s="66"/>
      <c r="G1" s="66"/>
      <c r="H1" s="66"/>
      <c r="I1" s="66"/>
      <c r="J1" s="66"/>
      <c r="K1" s="66"/>
      <c r="L1" s="66"/>
      <c r="M1" s="67" t="s">
        <v>2</v>
      </c>
      <c r="N1" s="68"/>
      <c r="O1" s="69"/>
    </row>
    <row r="2" spans="1:15" ht="30.75" x14ac:dyDescent="0.2">
      <c r="A2" s="71"/>
      <c r="B2" s="72" t="s">
        <v>3</v>
      </c>
      <c r="C2" s="73" t="s">
        <v>4</v>
      </c>
      <c r="D2" s="74"/>
      <c r="E2" s="74"/>
      <c r="F2" s="74"/>
      <c r="G2" s="74"/>
      <c r="H2" s="74"/>
      <c r="I2" s="74"/>
      <c r="J2" s="74"/>
      <c r="K2" s="74"/>
      <c r="L2" s="74"/>
      <c r="M2" s="75" t="s">
        <v>5</v>
      </c>
      <c r="N2" s="76"/>
      <c r="O2" s="77"/>
    </row>
    <row r="3" spans="1:15" s="70" customFormat="1" ht="27.75" x14ac:dyDescent="0.2">
      <c r="A3" s="71"/>
      <c r="B3" s="12" t="s">
        <v>6</v>
      </c>
      <c r="C3" s="13" t="s">
        <v>7</v>
      </c>
      <c r="D3" s="14"/>
      <c r="E3" s="14" t="s">
        <v>8</v>
      </c>
      <c r="F3" s="5"/>
      <c r="G3" s="5"/>
      <c r="J3" s="78"/>
      <c r="K3" s="78"/>
      <c r="L3" s="78"/>
      <c r="M3" s="78"/>
      <c r="N3" s="78"/>
      <c r="O3" s="78"/>
    </row>
    <row r="4" spans="1:15" s="70" customFormat="1" ht="27.75" x14ac:dyDescent="0.2">
      <c r="A4" s="79" t="s">
        <v>9</v>
      </c>
      <c r="B4" s="80" t="s">
        <v>66</v>
      </c>
      <c r="C4" s="81" t="s">
        <v>67</v>
      </c>
      <c r="D4" s="82"/>
      <c r="E4" s="83"/>
      <c r="F4" s="80" t="s">
        <v>68</v>
      </c>
      <c r="G4" s="80" t="s">
        <v>69</v>
      </c>
      <c r="H4" s="79" t="s">
        <v>70</v>
      </c>
      <c r="I4" s="81" t="s">
        <v>71</v>
      </c>
      <c r="J4" s="83"/>
      <c r="K4" s="80" t="s">
        <v>72</v>
      </c>
      <c r="L4" s="80" t="s">
        <v>73</v>
      </c>
      <c r="M4" s="80" t="s">
        <v>74</v>
      </c>
      <c r="N4" s="80" t="s">
        <v>75</v>
      </c>
      <c r="O4" s="80" t="s">
        <v>76</v>
      </c>
    </row>
    <row r="5" spans="1:15" s="70" customFormat="1" ht="55.5" x14ac:dyDescent="0.2">
      <c r="A5" s="84"/>
      <c r="B5" s="85"/>
      <c r="C5" s="86" t="s">
        <v>77</v>
      </c>
      <c r="D5" s="87" t="s">
        <v>78</v>
      </c>
      <c r="E5" s="88" t="s">
        <v>79</v>
      </c>
      <c r="F5" s="85"/>
      <c r="G5" s="85"/>
      <c r="H5" s="84"/>
      <c r="I5" s="89" t="s">
        <v>80</v>
      </c>
      <c r="J5" s="89" t="s">
        <v>81</v>
      </c>
      <c r="K5" s="85"/>
      <c r="L5" s="85"/>
      <c r="M5" s="85"/>
      <c r="N5" s="85"/>
      <c r="O5" s="85"/>
    </row>
    <row r="6" spans="1:15" s="70" customFormat="1" ht="360" x14ac:dyDescent="0.2">
      <c r="A6" s="90">
        <v>1</v>
      </c>
      <c r="B6" s="91" t="s">
        <v>82</v>
      </c>
      <c r="C6" s="92" t="s">
        <v>83</v>
      </c>
      <c r="D6" s="93"/>
      <c r="E6" s="93"/>
      <c r="F6" s="94" t="s">
        <v>84</v>
      </c>
      <c r="G6" s="90" t="s">
        <v>85</v>
      </c>
      <c r="H6" s="94" t="s">
        <v>86</v>
      </c>
      <c r="I6" s="93"/>
      <c r="J6" s="92" t="s">
        <v>83</v>
      </c>
      <c r="K6" s="94" t="s">
        <v>87</v>
      </c>
      <c r="L6" s="94" t="s">
        <v>88</v>
      </c>
      <c r="M6" s="94" t="s">
        <v>89</v>
      </c>
      <c r="N6" s="93" t="s">
        <v>90</v>
      </c>
      <c r="O6" s="93" t="s">
        <v>91</v>
      </c>
    </row>
    <row r="7" spans="1:15" s="70" customFormat="1" ht="409.5" x14ac:dyDescent="0.2">
      <c r="A7" s="90">
        <v>2</v>
      </c>
      <c r="B7" s="95" t="s">
        <v>92</v>
      </c>
      <c r="C7" s="92" t="s">
        <v>83</v>
      </c>
      <c r="D7" s="93"/>
      <c r="E7" s="93"/>
      <c r="F7" s="95" t="s">
        <v>93</v>
      </c>
      <c r="G7" s="94" t="s">
        <v>94</v>
      </c>
      <c r="H7" s="94" t="s">
        <v>95</v>
      </c>
      <c r="I7" s="92" t="s">
        <v>83</v>
      </c>
      <c r="J7" s="93"/>
      <c r="K7" s="90" t="s">
        <v>85</v>
      </c>
      <c r="L7" s="94" t="s">
        <v>96</v>
      </c>
      <c r="M7" s="93"/>
      <c r="N7" s="94" t="s">
        <v>97</v>
      </c>
      <c r="O7" s="93" t="s">
        <v>91</v>
      </c>
    </row>
    <row r="8" spans="1:15" s="70" customFormat="1" x14ac:dyDescent="0.2">
      <c r="A8" s="93"/>
      <c r="B8" s="91"/>
      <c r="C8" s="93"/>
      <c r="D8" s="93"/>
      <c r="E8" s="93"/>
      <c r="F8" s="93"/>
      <c r="G8" s="93"/>
      <c r="H8" s="93"/>
      <c r="I8" s="93"/>
      <c r="J8" s="93"/>
      <c r="K8" s="93"/>
      <c r="L8" s="93"/>
      <c r="M8" s="93"/>
      <c r="N8" s="93"/>
      <c r="O8" s="93"/>
    </row>
    <row r="9" spans="1:15" s="70" customFormat="1" x14ac:dyDescent="0.2">
      <c r="A9" s="93"/>
      <c r="B9" s="91"/>
      <c r="C9" s="93"/>
      <c r="D9" s="93"/>
      <c r="E9" s="93"/>
      <c r="F9" s="93"/>
      <c r="G9" s="93"/>
      <c r="H9" s="93"/>
      <c r="I9" s="93"/>
      <c r="J9" s="93"/>
      <c r="K9" s="93"/>
      <c r="L9" s="93"/>
      <c r="M9" s="93"/>
      <c r="N9" s="93"/>
      <c r="O9" s="93"/>
    </row>
    <row r="10" spans="1:15" s="70" customFormat="1" x14ac:dyDescent="0.2">
      <c r="A10" s="93"/>
      <c r="B10" s="91"/>
      <c r="C10" s="93"/>
      <c r="D10" s="93"/>
      <c r="E10" s="93"/>
      <c r="F10" s="93"/>
      <c r="G10" s="93"/>
      <c r="H10" s="93"/>
      <c r="I10" s="93"/>
      <c r="J10" s="93"/>
      <c r="K10" s="93"/>
      <c r="L10" s="93"/>
      <c r="M10" s="93"/>
      <c r="N10" s="93"/>
      <c r="O10" s="93"/>
    </row>
    <row r="11" spans="1:15" s="70" customFormat="1" x14ac:dyDescent="0.2">
      <c r="A11" s="93"/>
      <c r="B11" s="91"/>
      <c r="C11" s="93"/>
      <c r="D11" s="93"/>
      <c r="E11" s="93"/>
      <c r="F11" s="93"/>
      <c r="G11" s="93"/>
      <c r="H11" s="93"/>
      <c r="I11" s="93"/>
      <c r="J11" s="93"/>
      <c r="K11" s="93"/>
      <c r="L11" s="93"/>
      <c r="M11" s="93"/>
      <c r="N11" s="93"/>
      <c r="O11" s="93"/>
    </row>
    <row r="12" spans="1:15" s="70" customFormat="1" x14ac:dyDescent="0.2">
      <c r="A12" s="93"/>
      <c r="B12" s="91"/>
      <c r="C12" s="93"/>
      <c r="D12" s="93"/>
      <c r="E12" s="93"/>
      <c r="F12" s="93"/>
      <c r="G12" s="93"/>
      <c r="H12" s="93"/>
      <c r="I12" s="93"/>
      <c r="J12" s="93"/>
      <c r="K12" s="93"/>
      <c r="L12" s="93"/>
      <c r="M12" s="93"/>
      <c r="N12" s="93"/>
      <c r="O12" s="93"/>
    </row>
    <row r="13" spans="1:15" s="70" customFormat="1" x14ac:dyDescent="0.2">
      <c r="A13" s="93"/>
      <c r="B13" s="91"/>
      <c r="C13" s="93"/>
      <c r="D13" s="93"/>
      <c r="E13" s="93"/>
      <c r="F13" s="93"/>
      <c r="G13" s="93"/>
      <c r="H13" s="93"/>
      <c r="I13" s="93"/>
      <c r="J13" s="93"/>
      <c r="K13" s="93"/>
      <c r="L13" s="93"/>
      <c r="M13" s="93"/>
      <c r="N13" s="93"/>
      <c r="O13" s="93"/>
    </row>
    <row r="14" spans="1:15" s="70" customFormat="1" x14ac:dyDescent="0.2">
      <c r="A14" s="93"/>
      <c r="B14" s="91"/>
      <c r="C14" s="93"/>
      <c r="D14" s="93"/>
      <c r="E14" s="93"/>
      <c r="F14" s="93"/>
      <c r="G14" s="93"/>
      <c r="H14" s="93"/>
      <c r="I14" s="93"/>
      <c r="J14" s="93"/>
      <c r="K14" s="93"/>
      <c r="L14" s="93"/>
      <c r="M14" s="93"/>
      <c r="N14" s="93"/>
      <c r="O14" s="93"/>
    </row>
    <row r="15" spans="1:15" s="70" customFormat="1" x14ac:dyDescent="0.2">
      <c r="A15" s="93"/>
      <c r="B15" s="91"/>
      <c r="C15" s="93"/>
      <c r="D15" s="93"/>
      <c r="E15" s="93"/>
      <c r="F15" s="93"/>
      <c r="G15" s="93"/>
      <c r="H15" s="93"/>
      <c r="I15" s="93"/>
      <c r="J15" s="93"/>
      <c r="K15" s="93"/>
      <c r="L15" s="93"/>
      <c r="M15" s="93"/>
      <c r="N15" s="93"/>
      <c r="O15" s="93"/>
    </row>
    <row r="16" spans="1:15" s="70" customFormat="1" x14ac:dyDescent="0.2">
      <c r="A16" s="93"/>
      <c r="B16" s="91"/>
      <c r="C16" s="93"/>
      <c r="D16" s="93"/>
      <c r="E16" s="93"/>
      <c r="F16" s="93"/>
      <c r="G16" s="93"/>
      <c r="H16" s="93"/>
      <c r="I16" s="93"/>
      <c r="J16" s="93"/>
      <c r="K16" s="93"/>
      <c r="L16" s="93"/>
      <c r="M16" s="93"/>
      <c r="N16" s="93"/>
      <c r="O16" s="93"/>
    </row>
    <row r="17" spans="1:15" s="70" customFormat="1" x14ac:dyDescent="0.2">
      <c r="A17" s="93"/>
      <c r="B17" s="91"/>
      <c r="C17" s="93"/>
      <c r="D17" s="93"/>
      <c r="E17" s="93"/>
      <c r="F17" s="93"/>
      <c r="G17" s="93"/>
      <c r="H17" s="93"/>
      <c r="I17" s="93"/>
      <c r="J17" s="93"/>
      <c r="K17" s="93"/>
      <c r="L17" s="93"/>
      <c r="M17" s="93"/>
      <c r="N17" s="93"/>
      <c r="O17" s="93"/>
    </row>
    <row r="18" spans="1:15" s="70" customFormat="1" x14ac:dyDescent="0.2">
      <c r="A18" s="93"/>
      <c r="B18" s="91"/>
      <c r="C18" s="93"/>
      <c r="D18" s="93"/>
      <c r="E18" s="93"/>
      <c r="F18" s="93"/>
      <c r="G18" s="93"/>
      <c r="H18" s="93"/>
      <c r="I18" s="93"/>
      <c r="J18" s="93"/>
      <c r="K18" s="93"/>
      <c r="L18" s="93"/>
      <c r="M18" s="93"/>
      <c r="N18" s="93"/>
      <c r="O18" s="93"/>
    </row>
    <row r="19" spans="1:15" s="70" customFormat="1" x14ac:dyDescent="0.2">
      <c r="A19" s="93"/>
      <c r="B19" s="91"/>
      <c r="C19" s="93"/>
      <c r="D19" s="93"/>
      <c r="E19" s="93"/>
      <c r="F19" s="93"/>
      <c r="G19" s="93"/>
      <c r="H19" s="93"/>
      <c r="I19" s="93"/>
      <c r="J19" s="93"/>
      <c r="K19" s="93"/>
      <c r="L19" s="93"/>
      <c r="M19" s="93"/>
      <c r="N19" s="93"/>
      <c r="O19" s="93"/>
    </row>
    <row r="20" spans="1:15" s="70" customFormat="1" x14ac:dyDescent="0.2">
      <c r="A20" s="93"/>
      <c r="B20" s="91"/>
      <c r="C20" s="93"/>
      <c r="D20" s="93"/>
      <c r="E20" s="93"/>
      <c r="F20" s="93"/>
      <c r="G20" s="93"/>
      <c r="H20" s="93"/>
      <c r="I20" s="93"/>
      <c r="J20" s="93"/>
      <c r="K20" s="93"/>
      <c r="L20" s="93"/>
      <c r="M20" s="93"/>
      <c r="N20" s="93"/>
      <c r="O20" s="93"/>
    </row>
    <row r="21" spans="1:15" s="70" customFormat="1" x14ac:dyDescent="0.2">
      <c r="A21" s="93"/>
      <c r="B21" s="91"/>
      <c r="C21" s="93"/>
      <c r="D21" s="93"/>
      <c r="E21" s="93"/>
      <c r="F21" s="93"/>
      <c r="G21" s="93"/>
      <c r="H21" s="93"/>
      <c r="I21" s="93"/>
      <c r="J21" s="93"/>
      <c r="K21" s="93"/>
      <c r="L21" s="93"/>
      <c r="M21" s="93"/>
      <c r="N21" s="93"/>
      <c r="O21" s="93"/>
    </row>
    <row r="22" spans="1:15" s="70" customFormat="1" x14ac:dyDescent="0.2">
      <c r="A22" s="93"/>
      <c r="B22" s="91"/>
      <c r="C22" s="93"/>
      <c r="D22" s="93"/>
      <c r="E22" s="93"/>
      <c r="F22" s="93"/>
      <c r="G22" s="93"/>
      <c r="H22" s="93"/>
      <c r="I22" s="93"/>
      <c r="J22" s="93"/>
      <c r="K22" s="93"/>
      <c r="L22" s="93"/>
      <c r="M22" s="93"/>
      <c r="N22" s="93"/>
      <c r="O22" s="93"/>
    </row>
    <row r="23" spans="1:15" s="70" customFormat="1" x14ac:dyDescent="0.2">
      <c r="A23" s="93"/>
      <c r="B23" s="91"/>
      <c r="C23" s="93"/>
      <c r="D23" s="93"/>
      <c r="E23" s="93"/>
      <c r="F23" s="93"/>
      <c r="G23" s="93"/>
      <c r="H23" s="93"/>
      <c r="I23" s="93"/>
      <c r="J23" s="93"/>
      <c r="K23" s="93"/>
      <c r="L23" s="93"/>
      <c r="M23" s="93"/>
      <c r="N23" s="93"/>
      <c r="O23" s="93"/>
    </row>
    <row r="24" spans="1:15" s="70" customFormat="1" x14ac:dyDescent="0.2">
      <c r="A24" s="93"/>
      <c r="B24" s="91"/>
      <c r="C24" s="93"/>
      <c r="D24" s="93"/>
      <c r="E24" s="93"/>
      <c r="F24" s="93"/>
      <c r="G24" s="93"/>
      <c r="H24" s="93"/>
      <c r="I24" s="93"/>
      <c r="J24" s="93"/>
      <c r="K24" s="93"/>
      <c r="L24" s="93"/>
      <c r="M24" s="93"/>
      <c r="N24" s="93"/>
      <c r="O24" s="93"/>
    </row>
    <row r="25" spans="1:15" s="70" customFormat="1" x14ac:dyDescent="0.2">
      <c r="A25" s="93"/>
      <c r="B25" s="91"/>
      <c r="C25" s="93"/>
      <c r="D25" s="93"/>
      <c r="E25" s="93"/>
      <c r="F25" s="93"/>
      <c r="G25" s="93"/>
      <c r="H25" s="93"/>
      <c r="I25" s="93"/>
      <c r="J25" s="93"/>
      <c r="K25" s="93"/>
      <c r="L25" s="93"/>
      <c r="M25" s="93"/>
      <c r="N25" s="93"/>
      <c r="O25" s="93"/>
    </row>
    <row r="26" spans="1:15" s="70" customFormat="1" x14ac:dyDescent="0.2">
      <c r="A26" s="93"/>
      <c r="B26" s="91"/>
      <c r="C26" s="93"/>
      <c r="D26" s="93"/>
      <c r="E26" s="93"/>
      <c r="F26" s="93"/>
      <c r="G26" s="93"/>
      <c r="H26" s="93"/>
      <c r="I26" s="93"/>
      <c r="J26" s="93"/>
      <c r="K26" s="93"/>
      <c r="L26" s="93"/>
      <c r="M26" s="93"/>
      <c r="N26" s="93"/>
      <c r="O26" s="93"/>
    </row>
    <row r="27" spans="1:15" s="70" customFormat="1" x14ac:dyDescent="0.2">
      <c r="A27" s="93"/>
      <c r="B27" s="91"/>
      <c r="C27" s="93"/>
      <c r="D27" s="93"/>
      <c r="E27" s="93"/>
      <c r="F27" s="93"/>
      <c r="G27" s="93"/>
      <c r="H27" s="93"/>
      <c r="I27" s="93"/>
      <c r="J27" s="93"/>
      <c r="K27" s="93"/>
      <c r="L27" s="93"/>
      <c r="M27" s="93"/>
      <c r="N27" s="93"/>
      <c r="O27" s="93"/>
    </row>
    <row r="28" spans="1:15" s="70" customFormat="1" x14ac:dyDescent="0.2">
      <c r="A28" s="93"/>
      <c r="B28" s="91"/>
      <c r="C28" s="93"/>
      <c r="D28" s="93"/>
      <c r="E28" s="93"/>
      <c r="F28" s="93"/>
      <c r="G28" s="93"/>
      <c r="H28" s="93"/>
      <c r="I28" s="93"/>
      <c r="J28" s="93"/>
      <c r="K28" s="93"/>
      <c r="L28" s="93"/>
      <c r="M28" s="93"/>
      <c r="N28" s="93"/>
      <c r="O28" s="93"/>
    </row>
    <row r="29" spans="1:15" s="70" customFormat="1" x14ac:dyDescent="0.2">
      <c r="A29" s="93"/>
      <c r="B29" s="91"/>
      <c r="C29" s="93"/>
      <c r="D29" s="93"/>
      <c r="E29" s="93"/>
      <c r="F29" s="93"/>
      <c r="G29" s="93"/>
      <c r="H29" s="93"/>
      <c r="I29" s="93"/>
      <c r="J29" s="93"/>
      <c r="K29" s="93"/>
      <c r="L29" s="93"/>
      <c r="M29" s="93"/>
      <c r="N29" s="93"/>
      <c r="O29" s="93"/>
    </row>
    <row r="30" spans="1:15" s="70" customFormat="1" x14ac:dyDescent="0.2">
      <c r="A30" s="93"/>
      <c r="B30" s="91"/>
      <c r="C30" s="93"/>
      <c r="D30" s="93"/>
      <c r="E30" s="93"/>
      <c r="F30" s="93"/>
      <c r="G30" s="93"/>
      <c r="H30" s="93"/>
      <c r="I30" s="93"/>
      <c r="J30" s="93"/>
      <c r="K30" s="93"/>
      <c r="L30" s="93"/>
      <c r="M30" s="93"/>
      <c r="N30" s="93"/>
      <c r="O30" s="93"/>
    </row>
    <row r="31" spans="1:15" s="70" customFormat="1" x14ac:dyDescent="0.2">
      <c r="A31" s="93"/>
      <c r="B31" s="91"/>
      <c r="C31" s="93"/>
      <c r="D31" s="93"/>
      <c r="E31" s="93"/>
      <c r="F31" s="93"/>
      <c r="G31" s="93"/>
      <c r="H31" s="93"/>
      <c r="I31" s="93"/>
      <c r="J31" s="93"/>
      <c r="K31" s="93"/>
      <c r="L31" s="93"/>
      <c r="M31" s="93"/>
      <c r="N31" s="93"/>
      <c r="O31" s="93"/>
    </row>
    <row r="32" spans="1:15" s="70" customFormat="1" x14ac:dyDescent="0.2">
      <c r="A32" s="93"/>
      <c r="B32" s="91"/>
      <c r="C32" s="93"/>
      <c r="D32" s="93"/>
      <c r="E32" s="93"/>
      <c r="F32" s="93"/>
      <c r="G32" s="93"/>
      <c r="H32" s="93"/>
      <c r="I32" s="93"/>
      <c r="J32" s="93"/>
      <c r="K32" s="93"/>
      <c r="L32" s="93"/>
      <c r="M32" s="93"/>
      <c r="N32" s="93"/>
      <c r="O32" s="93"/>
    </row>
    <row r="33" spans="1:15" s="70" customFormat="1" x14ac:dyDescent="0.2">
      <c r="A33" s="93"/>
      <c r="B33" s="91"/>
      <c r="C33" s="93"/>
      <c r="D33" s="93"/>
      <c r="E33" s="93"/>
      <c r="F33" s="93"/>
      <c r="G33" s="93"/>
      <c r="H33" s="93"/>
      <c r="I33" s="93"/>
      <c r="J33" s="93"/>
      <c r="K33" s="93"/>
      <c r="L33" s="93"/>
      <c r="M33" s="93"/>
      <c r="N33" s="93"/>
      <c r="O33" s="93"/>
    </row>
    <row r="34" spans="1:15" s="70" customFormat="1" x14ac:dyDescent="0.2">
      <c r="A34" s="93"/>
      <c r="B34" s="91"/>
      <c r="C34" s="93"/>
      <c r="D34" s="93"/>
      <c r="E34" s="93"/>
      <c r="F34" s="93"/>
      <c r="G34" s="93"/>
      <c r="H34" s="93"/>
      <c r="I34" s="93"/>
      <c r="J34" s="93"/>
      <c r="K34" s="93"/>
      <c r="L34" s="93"/>
      <c r="M34" s="93"/>
      <c r="N34" s="93"/>
      <c r="O34" s="93"/>
    </row>
    <row r="35" spans="1:15" s="70" customFormat="1" x14ac:dyDescent="0.2">
      <c r="A35" s="93"/>
      <c r="B35" s="91"/>
      <c r="C35" s="93"/>
      <c r="D35" s="93"/>
      <c r="E35" s="93"/>
      <c r="F35" s="93"/>
      <c r="G35" s="93"/>
      <c r="H35" s="93"/>
      <c r="I35" s="93"/>
      <c r="J35" s="93"/>
      <c r="K35" s="93"/>
      <c r="L35" s="93"/>
      <c r="M35" s="93"/>
      <c r="N35" s="93"/>
      <c r="O35" s="93"/>
    </row>
    <row r="36" spans="1:15" s="70" customFormat="1" x14ac:dyDescent="0.2">
      <c r="A36" s="93"/>
      <c r="B36" s="91"/>
      <c r="C36" s="93"/>
      <c r="D36" s="93"/>
      <c r="E36" s="93"/>
      <c r="F36" s="93"/>
      <c r="G36" s="93"/>
      <c r="H36" s="93"/>
      <c r="I36" s="93"/>
      <c r="J36" s="93"/>
      <c r="K36" s="93"/>
      <c r="L36" s="93"/>
      <c r="M36" s="93"/>
      <c r="N36" s="93"/>
      <c r="O36" s="93"/>
    </row>
    <row r="37" spans="1:15" s="70" customFormat="1" x14ac:dyDescent="0.2">
      <c r="A37" s="93"/>
      <c r="B37" s="91"/>
      <c r="C37" s="93"/>
      <c r="D37" s="93"/>
      <c r="E37" s="93"/>
      <c r="F37" s="93"/>
      <c r="G37" s="93"/>
      <c r="H37" s="93"/>
      <c r="I37" s="93"/>
      <c r="J37" s="93"/>
      <c r="K37" s="93"/>
      <c r="L37" s="93"/>
      <c r="M37" s="93"/>
      <c r="N37" s="93"/>
      <c r="O37" s="93"/>
    </row>
    <row r="38" spans="1:15" s="70" customFormat="1" x14ac:dyDescent="0.2">
      <c r="A38" s="93"/>
      <c r="B38" s="91"/>
      <c r="C38" s="93"/>
      <c r="D38" s="93"/>
      <c r="E38" s="93"/>
      <c r="F38" s="93"/>
      <c r="G38" s="93"/>
      <c r="H38" s="93"/>
      <c r="I38" s="93"/>
      <c r="J38" s="93"/>
      <c r="K38" s="93"/>
      <c r="L38" s="93"/>
      <c r="M38" s="93"/>
      <c r="N38" s="93"/>
      <c r="O38" s="93"/>
    </row>
    <row r="39" spans="1:15" s="70" customFormat="1" x14ac:dyDescent="0.2">
      <c r="A39" s="93"/>
      <c r="B39" s="91"/>
      <c r="C39" s="93"/>
      <c r="D39" s="93"/>
      <c r="E39" s="93"/>
      <c r="F39" s="93"/>
      <c r="G39" s="93"/>
      <c r="H39" s="93"/>
      <c r="I39" s="93"/>
      <c r="J39" s="93"/>
      <c r="K39" s="93"/>
      <c r="L39" s="93"/>
      <c r="M39" s="93"/>
      <c r="N39" s="93"/>
      <c r="O39" s="93"/>
    </row>
    <row r="40" spans="1:15" s="70" customFormat="1" x14ac:dyDescent="0.2">
      <c r="A40" s="93"/>
      <c r="B40" s="91"/>
      <c r="C40" s="93"/>
      <c r="D40" s="93"/>
      <c r="E40" s="93"/>
      <c r="F40" s="93"/>
      <c r="G40" s="93"/>
      <c r="H40" s="93"/>
      <c r="I40" s="93"/>
      <c r="J40" s="93"/>
      <c r="K40" s="93"/>
      <c r="L40" s="93"/>
      <c r="M40" s="93"/>
      <c r="N40" s="93"/>
      <c r="O40" s="93"/>
    </row>
    <row r="41" spans="1:15" s="70" customFormat="1" x14ac:dyDescent="0.2">
      <c r="A41" s="93"/>
      <c r="B41" s="91"/>
      <c r="C41" s="93"/>
      <c r="D41" s="93"/>
      <c r="E41" s="93"/>
      <c r="F41" s="93"/>
      <c r="G41" s="93"/>
      <c r="H41" s="93"/>
      <c r="I41" s="93"/>
      <c r="J41" s="93"/>
      <c r="K41" s="93"/>
      <c r="L41" s="93"/>
      <c r="M41" s="93"/>
      <c r="N41" s="93"/>
      <c r="O41" s="93"/>
    </row>
    <row r="42" spans="1:15" s="70" customFormat="1" x14ac:dyDescent="0.2">
      <c r="A42" s="93"/>
      <c r="B42" s="91"/>
      <c r="C42" s="93"/>
      <c r="D42" s="93"/>
      <c r="E42" s="93"/>
      <c r="F42" s="93"/>
      <c r="G42" s="93"/>
      <c r="H42" s="93"/>
      <c r="I42" s="93"/>
      <c r="J42" s="93"/>
      <c r="K42" s="93"/>
      <c r="L42" s="93"/>
      <c r="M42" s="93"/>
      <c r="N42" s="93"/>
      <c r="O42" s="93"/>
    </row>
    <row r="43" spans="1:15" s="70" customFormat="1" x14ac:dyDescent="0.2">
      <c r="A43" s="93"/>
      <c r="B43" s="91"/>
      <c r="C43" s="93"/>
      <c r="D43" s="93"/>
      <c r="E43" s="93"/>
      <c r="F43" s="93"/>
      <c r="G43" s="93"/>
      <c r="H43" s="93"/>
      <c r="I43" s="93"/>
      <c r="J43" s="93"/>
      <c r="K43" s="93"/>
      <c r="L43" s="93"/>
      <c r="M43" s="93"/>
      <c r="N43" s="93"/>
      <c r="O43" s="93"/>
    </row>
    <row r="44" spans="1:15" s="70" customFormat="1" x14ac:dyDescent="0.2">
      <c r="A44" s="93"/>
      <c r="B44" s="91"/>
      <c r="C44" s="93"/>
      <c r="D44" s="93"/>
      <c r="E44" s="93"/>
      <c r="F44" s="93"/>
      <c r="G44" s="93"/>
      <c r="H44" s="93"/>
      <c r="I44" s="93"/>
      <c r="J44" s="93"/>
      <c r="K44" s="93"/>
      <c r="L44" s="93"/>
      <c r="M44" s="93"/>
      <c r="N44" s="93"/>
      <c r="O44" s="93"/>
    </row>
    <row r="45" spans="1:15" s="70" customFormat="1" x14ac:dyDescent="0.2">
      <c r="A45" s="93"/>
      <c r="B45" s="91"/>
      <c r="C45" s="93"/>
      <c r="D45" s="93"/>
      <c r="E45" s="93"/>
      <c r="F45" s="93"/>
      <c r="G45" s="93"/>
      <c r="H45" s="93"/>
      <c r="I45" s="93"/>
      <c r="J45" s="93"/>
      <c r="K45" s="93"/>
      <c r="L45" s="93"/>
      <c r="M45" s="93"/>
      <c r="N45" s="93"/>
      <c r="O45" s="93"/>
    </row>
    <row r="46" spans="1:15" s="70" customFormat="1" x14ac:dyDescent="0.2">
      <c r="A46" s="93"/>
      <c r="B46" s="91"/>
      <c r="C46" s="93"/>
      <c r="D46" s="93"/>
      <c r="E46" s="93"/>
      <c r="F46" s="93"/>
      <c r="G46" s="93"/>
      <c r="H46" s="93"/>
      <c r="I46" s="93"/>
      <c r="J46" s="93"/>
      <c r="K46" s="93"/>
      <c r="L46" s="93"/>
      <c r="M46" s="93"/>
      <c r="N46" s="93"/>
      <c r="O46" s="93"/>
    </row>
    <row r="47" spans="1:15" s="70" customFormat="1" x14ac:dyDescent="0.2">
      <c r="A47" s="93"/>
      <c r="B47" s="91"/>
      <c r="C47" s="93"/>
      <c r="D47" s="93"/>
      <c r="E47" s="93"/>
      <c r="F47" s="93"/>
      <c r="G47" s="93"/>
      <c r="H47" s="93"/>
      <c r="I47" s="93"/>
      <c r="J47" s="93"/>
      <c r="K47" s="93"/>
      <c r="L47" s="93"/>
      <c r="M47" s="93"/>
      <c r="N47" s="93"/>
      <c r="O47" s="93"/>
    </row>
    <row r="48" spans="1:15" s="70" customFormat="1" x14ac:dyDescent="0.2">
      <c r="A48" s="93"/>
      <c r="B48" s="91"/>
      <c r="C48" s="93"/>
      <c r="D48" s="93"/>
      <c r="E48" s="93"/>
      <c r="F48" s="93"/>
      <c r="G48" s="93"/>
      <c r="H48" s="93"/>
      <c r="I48" s="93"/>
      <c r="J48" s="93"/>
      <c r="K48" s="93"/>
      <c r="L48" s="93"/>
      <c r="M48" s="93"/>
      <c r="N48" s="93"/>
      <c r="O48" s="93"/>
    </row>
    <row r="49" spans="1:15" s="70" customFormat="1" x14ac:dyDescent="0.2">
      <c r="A49" s="93"/>
      <c r="B49" s="91"/>
      <c r="C49" s="93"/>
      <c r="D49" s="93"/>
      <c r="E49" s="93"/>
      <c r="F49" s="93"/>
      <c r="G49" s="93"/>
      <c r="H49" s="93"/>
      <c r="I49" s="93"/>
      <c r="J49" s="93"/>
      <c r="K49" s="93"/>
      <c r="L49" s="93"/>
      <c r="M49" s="93"/>
      <c r="N49" s="93"/>
      <c r="O49" s="93"/>
    </row>
    <row r="50" spans="1:15" s="70" customFormat="1" x14ac:dyDescent="0.2">
      <c r="A50" s="93"/>
      <c r="B50" s="91"/>
      <c r="C50" s="93"/>
      <c r="D50" s="93"/>
      <c r="E50" s="93"/>
      <c r="F50" s="93"/>
      <c r="G50" s="93"/>
      <c r="H50" s="93"/>
      <c r="I50" s="93"/>
      <c r="J50" s="93"/>
      <c r="K50" s="93"/>
      <c r="L50" s="93"/>
      <c r="M50" s="93"/>
      <c r="N50" s="93"/>
      <c r="O50" s="93"/>
    </row>
    <row r="51" spans="1:15" s="70" customFormat="1" x14ac:dyDescent="0.2">
      <c r="A51" s="93"/>
      <c r="B51" s="91"/>
      <c r="C51" s="93"/>
      <c r="D51" s="93"/>
      <c r="E51" s="93"/>
      <c r="F51" s="93"/>
      <c r="G51" s="93"/>
      <c r="H51" s="93"/>
      <c r="I51" s="93"/>
      <c r="J51" s="93"/>
      <c r="K51" s="93"/>
      <c r="L51" s="93"/>
      <c r="M51" s="93"/>
      <c r="N51" s="93"/>
      <c r="O51" s="93"/>
    </row>
    <row r="52" spans="1:15" s="70" customFormat="1" x14ac:dyDescent="0.2"/>
    <row r="53" spans="1:15" s="70" customFormat="1" x14ac:dyDescent="0.2"/>
    <row r="54" spans="1:15" s="70" customFormat="1" x14ac:dyDescent="0.2"/>
    <row r="55" spans="1:15" s="70" customFormat="1" x14ac:dyDescent="0.2"/>
    <row r="56" spans="1:15" s="70" customFormat="1" x14ac:dyDescent="0.2"/>
    <row r="57" spans="1:15" s="70" customFormat="1" x14ac:dyDescent="0.2"/>
    <row r="58" spans="1:15" s="70" customFormat="1" x14ac:dyDescent="0.2"/>
    <row r="59" spans="1:15" s="70" customFormat="1" x14ac:dyDescent="0.2"/>
    <row r="60" spans="1:15" s="70" customFormat="1" x14ac:dyDescent="0.2"/>
    <row r="61" spans="1:15" s="70" customFormat="1" x14ac:dyDescent="0.2"/>
    <row r="62" spans="1:15" s="70" customFormat="1" x14ac:dyDescent="0.2"/>
    <row r="63" spans="1:15" s="70" customFormat="1" x14ac:dyDescent="0.2"/>
    <row r="64" spans="1:15" s="70" customFormat="1" x14ac:dyDescent="0.2"/>
    <row r="65" s="70" customFormat="1" x14ac:dyDescent="0.2"/>
    <row r="66" s="70" customFormat="1" x14ac:dyDescent="0.2"/>
    <row r="67" s="70" customFormat="1" x14ac:dyDescent="0.2"/>
    <row r="68" s="70" customFormat="1" x14ac:dyDescent="0.2"/>
    <row r="69" s="70" customFormat="1" x14ac:dyDescent="0.2"/>
    <row r="70" s="70" customFormat="1" x14ac:dyDescent="0.2"/>
    <row r="71" s="70" customFormat="1" x14ac:dyDescent="0.2"/>
    <row r="72" s="70" customFormat="1" x14ac:dyDescent="0.2"/>
    <row r="73" s="70" customFormat="1" x14ac:dyDescent="0.2"/>
    <row r="74" s="70" customFormat="1" x14ac:dyDescent="0.2"/>
    <row r="75" s="70" customFormat="1" x14ac:dyDescent="0.2"/>
    <row r="76" s="70" customFormat="1" x14ac:dyDescent="0.2"/>
    <row r="77" s="70" customFormat="1" x14ac:dyDescent="0.2"/>
    <row r="78" s="70" customFormat="1" x14ac:dyDescent="0.2"/>
    <row r="79" s="70" customFormat="1" x14ac:dyDescent="0.2"/>
    <row r="80"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row r="94" s="70" customFormat="1" x14ac:dyDescent="0.2"/>
    <row r="95" s="70" customFormat="1" x14ac:dyDescent="0.2"/>
    <row r="96" s="70" customFormat="1" x14ac:dyDescent="0.2"/>
    <row r="97" s="70" customFormat="1" x14ac:dyDescent="0.2"/>
    <row r="98" s="70" customFormat="1" x14ac:dyDescent="0.2"/>
    <row r="99" s="70" customFormat="1" x14ac:dyDescent="0.2"/>
    <row r="100" s="70" customFormat="1" x14ac:dyDescent="0.2"/>
    <row r="101" s="70" customFormat="1" x14ac:dyDescent="0.2"/>
    <row r="102" s="70" customFormat="1" x14ac:dyDescent="0.2"/>
    <row r="103" s="70" customFormat="1" x14ac:dyDescent="0.2"/>
    <row r="104" s="70" customFormat="1" x14ac:dyDescent="0.2"/>
    <row r="105" s="70" customFormat="1" x14ac:dyDescent="0.2"/>
    <row r="106" s="70" customFormat="1" x14ac:dyDescent="0.2"/>
    <row r="107" s="70" customFormat="1" x14ac:dyDescent="0.2"/>
    <row r="108" s="70" customFormat="1" x14ac:dyDescent="0.2"/>
    <row r="109" s="70" customFormat="1" x14ac:dyDescent="0.2"/>
    <row r="110" s="70" customFormat="1" x14ac:dyDescent="0.2"/>
    <row r="111" s="70" customFormat="1" x14ac:dyDescent="0.2"/>
    <row r="112" s="70" customFormat="1" x14ac:dyDescent="0.2"/>
    <row r="113" s="70" customFormat="1" x14ac:dyDescent="0.2"/>
    <row r="114" s="70" customFormat="1" x14ac:dyDescent="0.2"/>
    <row r="115" s="70" customFormat="1" x14ac:dyDescent="0.2"/>
    <row r="116" s="70" customFormat="1" x14ac:dyDescent="0.2"/>
    <row r="117" s="70" customFormat="1" x14ac:dyDescent="0.2"/>
    <row r="118" s="70" customFormat="1" x14ac:dyDescent="0.2"/>
    <row r="119" s="70" customFormat="1" x14ac:dyDescent="0.2"/>
    <row r="120" s="70" customFormat="1" x14ac:dyDescent="0.2"/>
    <row r="121" s="70" customFormat="1" x14ac:dyDescent="0.2"/>
    <row r="122" s="70" customFormat="1" x14ac:dyDescent="0.2"/>
    <row r="123" s="70" customFormat="1" x14ac:dyDescent="0.2"/>
    <row r="124" s="70" customFormat="1" x14ac:dyDescent="0.2"/>
    <row r="125" s="70" customFormat="1" x14ac:dyDescent="0.2"/>
    <row r="126" s="70" customFormat="1" x14ac:dyDescent="0.2"/>
    <row r="127" s="70" customFormat="1" x14ac:dyDescent="0.2"/>
    <row r="128" s="70" customFormat="1" x14ac:dyDescent="0.2"/>
    <row r="129" s="70" customFormat="1" x14ac:dyDescent="0.2"/>
    <row r="130" s="70" customFormat="1" x14ac:dyDescent="0.2"/>
    <row r="131" s="70" customFormat="1" x14ac:dyDescent="0.2"/>
    <row r="132" s="70" customFormat="1" x14ac:dyDescent="0.2"/>
    <row r="133" s="70" customFormat="1" x14ac:dyDescent="0.2"/>
    <row r="134" s="70" customFormat="1" x14ac:dyDescent="0.2"/>
    <row r="135" s="70" customFormat="1" x14ac:dyDescent="0.2"/>
    <row r="136" s="70" customFormat="1" x14ac:dyDescent="0.2"/>
    <row r="137" s="70" customFormat="1" x14ac:dyDescent="0.2"/>
    <row r="138" s="70" customFormat="1" x14ac:dyDescent="0.2"/>
    <row r="139" s="70" customFormat="1" x14ac:dyDescent="0.2"/>
    <row r="140" s="70" customFormat="1" x14ac:dyDescent="0.2"/>
    <row r="141" s="70" customFormat="1" x14ac:dyDescent="0.2"/>
    <row r="142" s="70" customFormat="1" x14ac:dyDescent="0.2"/>
    <row r="143" s="70" customFormat="1" x14ac:dyDescent="0.2"/>
    <row r="144" s="70" customFormat="1" x14ac:dyDescent="0.2"/>
    <row r="145" s="70" customFormat="1" x14ac:dyDescent="0.2"/>
    <row r="146" s="70" customFormat="1" x14ac:dyDescent="0.2"/>
    <row r="147" s="70" customFormat="1" x14ac:dyDescent="0.2"/>
    <row r="148" s="70" customFormat="1" x14ac:dyDescent="0.2"/>
    <row r="149" s="70" customFormat="1" x14ac:dyDescent="0.2"/>
    <row r="150" s="70" customFormat="1" x14ac:dyDescent="0.2"/>
    <row r="151" s="70" customFormat="1" x14ac:dyDescent="0.2"/>
    <row r="152" s="70" customFormat="1" x14ac:dyDescent="0.2"/>
    <row r="153" s="70" customFormat="1" x14ac:dyDescent="0.2"/>
    <row r="154" s="70" customFormat="1" x14ac:dyDescent="0.2"/>
    <row r="155" s="70" customFormat="1" x14ac:dyDescent="0.2"/>
    <row r="156" s="70" customFormat="1" x14ac:dyDescent="0.2"/>
    <row r="157" s="70" customFormat="1" x14ac:dyDescent="0.2"/>
    <row r="158" s="70" customFormat="1" x14ac:dyDescent="0.2"/>
    <row r="159" s="70" customFormat="1" x14ac:dyDescent="0.2"/>
    <row r="160" s="70" customFormat="1" x14ac:dyDescent="0.2"/>
    <row r="161" s="70" customFormat="1" x14ac:dyDescent="0.2"/>
    <row r="162" s="70" customFormat="1" x14ac:dyDescent="0.2"/>
    <row r="163" s="70" customFormat="1" x14ac:dyDescent="0.2"/>
    <row r="164" s="70" customFormat="1" x14ac:dyDescent="0.2"/>
    <row r="165" s="70" customFormat="1" x14ac:dyDescent="0.2"/>
    <row r="166" s="70" customFormat="1" x14ac:dyDescent="0.2"/>
    <row r="167" s="70" customFormat="1" x14ac:dyDescent="0.2"/>
    <row r="168" s="70" customFormat="1" x14ac:dyDescent="0.2"/>
    <row r="169" s="70" customFormat="1" x14ac:dyDescent="0.2"/>
    <row r="170" s="70" customFormat="1" x14ac:dyDescent="0.2"/>
    <row r="171" s="70" customFormat="1" x14ac:dyDescent="0.2"/>
    <row r="172" s="70" customFormat="1" x14ac:dyDescent="0.2"/>
    <row r="173" s="70" customFormat="1" x14ac:dyDescent="0.2"/>
    <row r="174" s="70" customFormat="1" x14ac:dyDescent="0.2"/>
    <row r="175" s="70" customFormat="1" x14ac:dyDescent="0.2"/>
    <row r="176" s="70" customFormat="1" x14ac:dyDescent="0.2"/>
    <row r="177" s="70" customFormat="1" x14ac:dyDescent="0.2"/>
    <row r="178" s="70" customFormat="1" x14ac:dyDescent="0.2"/>
    <row r="179" s="70" customFormat="1" x14ac:dyDescent="0.2"/>
    <row r="180" s="70" customFormat="1" x14ac:dyDescent="0.2"/>
    <row r="181" s="70" customFormat="1" x14ac:dyDescent="0.2"/>
    <row r="182" s="70" customFormat="1" x14ac:dyDescent="0.2"/>
    <row r="183" s="70" customFormat="1" x14ac:dyDescent="0.2"/>
    <row r="184" s="70" customFormat="1" x14ac:dyDescent="0.2"/>
    <row r="185" s="70" customFormat="1" x14ac:dyDescent="0.2"/>
    <row r="186" s="70" customFormat="1" x14ac:dyDescent="0.2"/>
    <row r="187" s="70" customFormat="1" x14ac:dyDescent="0.2"/>
    <row r="188" s="70" customFormat="1" x14ac:dyDescent="0.2"/>
    <row r="189" s="70" customFormat="1" x14ac:dyDescent="0.2"/>
    <row r="190" s="70" customFormat="1" x14ac:dyDescent="0.2"/>
    <row r="191" s="70" customFormat="1" x14ac:dyDescent="0.2"/>
    <row r="192" s="70" customFormat="1" x14ac:dyDescent="0.2"/>
    <row r="193" s="70" customFormat="1" x14ac:dyDescent="0.2"/>
    <row r="194" s="70" customFormat="1" x14ac:dyDescent="0.2"/>
    <row r="195" s="70" customFormat="1" x14ac:dyDescent="0.2"/>
    <row r="196" s="70" customFormat="1" x14ac:dyDescent="0.2"/>
    <row r="197" s="70" customFormat="1" x14ac:dyDescent="0.2"/>
    <row r="198" s="70" customFormat="1" x14ac:dyDescent="0.2"/>
    <row r="199" s="70" customFormat="1" x14ac:dyDescent="0.2"/>
    <row r="200" s="70" customFormat="1" x14ac:dyDescent="0.2"/>
    <row r="201" s="70" customFormat="1" x14ac:dyDescent="0.2"/>
    <row r="202" s="70" customFormat="1" x14ac:dyDescent="0.2"/>
    <row r="203" s="70" customFormat="1" x14ac:dyDescent="0.2"/>
    <row r="204" s="70" customFormat="1" x14ac:dyDescent="0.2"/>
    <row r="205" s="70" customFormat="1" x14ac:dyDescent="0.2"/>
    <row r="206" s="70" customFormat="1" x14ac:dyDescent="0.2"/>
    <row r="207" s="70" customFormat="1" x14ac:dyDescent="0.2"/>
    <row r="208" s="70" customFormat="1" x14ac:dyDescent="0.2"/>
    <row r="209" s="70" customFormat="1" x14ac:dyDescent="0.2"/>
    <row r="210" s="70" customFormat="1" x14ac:dyDescent="0.2"/>
    <row r="211" s="70" customFormat="1" x14ac:dyDescent="0.2"/>
    <row r="212" s="70" customFormat="1" x14ac:dyDescent="0.2"/>
    <row r="213" s="70" customFormat="1" x14ac:dyDescent="0.2"/>
    <row r="214" s="70" customFormat="1" x14ac:dyDescent="0.2"/>
    <row r="215" s="70" customFormat="1" x14ac:dyDescent="0.2"/>
    <row r="216" s="70" customFormat="1" x14ac:dyDescent="0.2"/>
    <row r="217" s="70" customFormat="1" x14ac:dyDescent="0.2"/>
    <row r="218" s="70" customFormat="1" x14ac:dyDescent="0.2"/>
    <row r="219" s="70" customFormat="1" x14ac:dyDescent="0.2"/>
    <row r="220" s="70" customFormat="1" x14ac:dyDescent="0.2"/>
    <row r="221" s="70" customFormat="1" x14ac:dyDescent="0.2"/>
    <row r="222" s="70" customFormat="1" x14ac:dyDescent="0.2"/>
    <row r="223" s="70" customFormat="1" x14ac:dyDescent="0.2"/>
    <row r="224" s="70" customFormat="1" x14ac:dyDescent="0.2"/>
    <row r="225" s="70" customFormat="1" x14ac:dyDescent="0.2"/>
    <row r="226" s="70" customFormat="1" x14ac:dyDescent="0.2"/>
    <row r="227" s="70" customFormat="1" x14ac:dyDescent="0.2"/>
    <row r="228" s="70" customFormat="1" x14ac:dyDescent="0.2"/>
    <row r="229" s="70" customFormat="1" x14ac:dyDescent="0.2"/>
    <row r="230" s="70" customFormat="1" x14ac:dyDescent="0.2"/>
    <row r="231" s="70" customFormat="1" x14ac:dyDescent="0.2"/>
    <row r="232" s="70" customFormat="1" x14ac:dyDescent="0.2"/>
    <row r="233" s="70" customFormat="1" x14ac:dyDescent="0.2"/>
    <row r="234" s="70" customFormat="1" x14ac:dyDescent="0.2"/>
    <row r="235" s="70" customFormat="1" x14ac:dyDescent="0.2"/>
    <row r="236" s="70" customFormat="1" x14ac:dyDescent="0.2"/>
    <row r="237" s="70" customFormat="1" x14ac:dyDescent="0.2"/>
    <row r="238" s="70" customFormat="1" x14ac:dyDescent="0.2"/>
    <row r="239" s="70" customFormat="1" x14ac:dyDescent="0.2"/>
    <row r="240" s="70" customFormat="1" x14ac:dyDescent="0.2"/>
    <row r="241" s="70" customFormat="1" x14ac:dyDescent="0.2"/>
    <row r="242" s="70" customFormat="1" x14ac:dyDescent="0.2"/>
    <row r="243" s="70" customFormat="1" x14ac:dyDescent="0.2"/>
  </sheetData>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3 เดือน.xlsx]000'!#REF!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2.8.1</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2022-01-11T09:26:05Z</dcterms:created>
  <dcterms:modified xsi:type="dcterms:W3CDTF">2022-01-11T09:26:14Z</dcterms:modified>
</cp:coreProperties>
</file>