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4.5" sheetId="1" r:id="rId1"/>
    <sheet name="รายละเอียด 2.4.5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2.4.5'!$H$1:$H$51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H22" i="1"/>
  <c r="G19" i="1"/>
  <c r="H19" i="1" s="1"/>
  <c r="G18" i="1"/>
  <c r="H18" i="1" s="1"/>
  <c r="G17" i="1"/>
  <c r="H17" i="1" s="1"/>
  <c r="H16" i="1"/>
  <c r="G16" i="1"/>
  <c r="G15" i="1"/>
  <c r="H15" i="1" s="1"/>
  <c r="G14" i="1"/>
  <c r="H14" i="1" s="1"/>
  <c r="G13" i="1"/>
  <c r="H13" i="1" s="1"/>
  <c r="H12" i="1"/>
  <c r="G12" i="1"/>
  <c r="G11" i="1"/>
  <c r="H11" i="1" s="1"/>
  <c r="G10" i="1"/>
  <c r="H10" i="1" s="1"/>
  <c r="G9" i="1"/>
  <c r="H9" i="1" s="1"/>
  <c r="H8" i="1"/>
  <c r="G8" i="1"/>
  <c r="G7" i="1"/>
  <c r="H7" i="1" s="1"/>
  <c r="G6" i="1"/>
  <c r="H6" i="1" s="1"/>
  <c r="G5" i="1"/>
  <c r="H5" i="1" s="1"/>
</calcChain>
</file>

<file path=xl/sharedStrings.xml><?xml version="1.0" encoding="utf-8"?>
<sst xmlns="http://schemas.openxmlformats.org/spreadsheetml/2006/main" count="102" uniqueCount="67">
  <si>
    <t>ตัวชี้วัด</t>
  </si>
  <si>
    <t>2.4.5 จำนวนผู้ประกอบการใหม่และผู้ประกอบการวิสาหกิจขนาดกลางและขนาดรายย่อยที่ได้รับการพัฒนา</t>
  </si>
  <si>
    <t>ผลการดำเนินงาน</t>
  </si>
  <si>
    <t>หน่วยงานเจ้าภาพ</t>
  </si>
  <si>
    <t>สถาบันวิจัยและพัฒนา</t>
  </si>
  <si>
    <t>รอบ 3 เดือน</t>
  </si>
  <si>
    <t>ผู้รับผิดชอบ</t>
  </si>
  <si>
    <t>นางสาวอนุธิดา แสงใส</t>
  </si>
  <si>
    <t>โทร. 1342</t>
  </si>
  <si>
    <t>ลำดับ</t>
  </si>
  <si>
    <t>หน่วยงาน</t>
  </si>
  <si>
    <t>เป้าหมาย</t>
  </si>
  <si>
    <t>จำนวนผู้ประกอบการที่เข้าอบรม</t>
  </si>
  <si>
    <t>จำนวนผู้ประกอบการที่ผ่านการอบรม</t>
  </si>
  <si>
    <t>คะแนนตัวชี้วัด</t>
  </si>
  <si>
    <t>การบรรลุเป้าหมาย</t>
  </si>
  <si>
    <t>มหาวิทยาลัย</t>
  </si>
  <si>
    <t>2) คณะวิทยาศาสตร์และเทคโนโลยี</t>
  </si>
  <si>
    <t>N/A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</si>
  <si>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</si>
  <si>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</si>
  <si>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</si>
  <si>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</si>
  <si>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</si>
  <si>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</si>
  <si>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</si>
  <si>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</si>
  <si>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</si>
  <si>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</si>
  <si>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</si>
  <si>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</si>
  <si>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</si>
  <si>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</si>
  <si>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</si>
  <si>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</si>
  <si>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</si>
  <si>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</si>
  <si>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</si>
  <si>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</si>
  <si>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</si>
  <si>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2.4.5 (S)  ระดับความสำเร็จของการดำเนินการตามแนวทางตามตัวชี้วัดจำนวนผู้ประกอบการใหม่และผู้ประกอบการวิสาหกิจขนาดกลางและขนาดรายย่อยที่ได้รับการพัฒนา</t>
  </si>
  <si>
    <t>คะแนน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</si>
  <si>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</si>
  <si>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</si>
  <si>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</si>
  <si>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</si>
  <si>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</si>
  <si>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</si>
  <si>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</si>
  <si>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</si>
  <si>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</si>
  <si>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</si>
  <si>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</si>
  <si>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</si>
  <si>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</si>
  <si>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</si>
  <si>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</si>
  <si>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 xml:space="preserve">โครงการ/กิจกรรมถ่ายทอดองค์ความรู้เบื้องตนเกี่ยวกับการลงทุนในการประกอบธุรกิจ </t>
  </si>
  <si>
    <t>วัตถุประสงค์ของโครงการ</t>
  </si>
  <si>
    <t>ว/ป/ด ที่จัดโครงการ/กิจกรรม</t>
  </si>
  <si>
    <t>จำนวนผู้เข้าร่วม</t>
  </si>
  <si>
    <t>รายชื่อผู้เข้าร่วมอบรม</t>
  </si>
  <si>
    <t>ประเภทของผู้ประกอบการ</t>
  </si>
  <si>
    <t>ผ่าน/ไม่ผ่าน 
การอบรม</t>
  </si>
  <si>
    <t>หน่วยงานผู้รับผิดชอบ</t>
  </si>
  <si>
    <t xml:space="preserve">1 ผู้ประกอบการใหม่ </t>
  </si>
  <si>
    <t>2 ผู้ประกอบการวิสาหกิจขนาดกลางและขนาดรายย่อย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</si>
</sst>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7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vertical="top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vertical="top" wrapText="1"/>
      <protection locked="0"/>
    </xf>
    <xf numFmtId="187" fontId="6" fillId="4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7" fillId="4" borderId="8" xfId="0" applyFont="1" applyFill="1" applyBorder="1" applyAlignment="1" applyProtection="1">
      <alignment horizontal="center" vertical="top" wrapText="1"/>
      <protection hidden="1"/>
    </xf>
    <xf numFmtId="0" fontId="8" fillId="6" borderId="8" xfId="0" applyFont="1" applyFill="1" applyBorder="1" applyAlignment="1" applyProtection="1">
      <alignment horizontal="center" vertical="center" wrapText="1"/>
    </xf>
    <xf numFmtId="1" fontId="9" fillId="0" borderId="8" xfId="0" applyNumberFormat="1" applyFont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left" vertical="top"/>
    </xf>
    <xf numFmtId="1" fontId="3" fillId="4" borderId="0" xfId="0" applyNumberFormat="1" applyFont="1" applyFill="1" applyAlignment="1" applyProtection="1">
      <alignment horizontal="left" vertical="top"/>
    </xf>
    <xf numFmtId="0" fontId="10" fillId="0" borderId="8" xfId="0" applyFont="1" applyBorder="1" applyAlignment="1" applyProtection="1">
      <alignment horizontal="center" vertical="top" wrapText="1"/>
      <protection locked="0"/>
    </xf>
    <xf numFmtId="0" fontId="11" fillId="3" borderId="9" xfId="0" applyFont="1" applyFill="1" applyBorder="1" applyAlignment="1" applyProtection="1">
      <alignment horizontal="center" vertical="top" wrapText="1"/>
      <protection locked="0"/>
    </xf>
    <xf numFmtId="0" fontId="11" fillId="3" borderId="7" xfId="0" applyFont="1" applyFill="1" applyBorder="1" applyAlignment="1" applyProtection="1">
      <alignment horizontal="center" vertical="top" wrapText="1"/>
      <protection locked="0"/>
    </xf>
    <xf numFmtId="0" fontId="11" fillId="3" borderId="10" xfId="0" applyFont="1" applyFill="1" applyBorder="1" applyAlignment="1" applyProtection="1">
      <alignment horizontal="center" vertical="top" wrapText="1"/>
      <protection locked="0"/>
    </xf>
    <xf numFmtId="187" fontId="11" fillId="3" borderId="8" xfId="0" applyNumberFormat="1" applyFont="1" applyFill="1" applyBorder="1" applyAlignment="1" applyProtection="1">
      <alignment horizontal="center" vertical="top" wrapText="1"/>
      <protection locked="0"/>
    </xf>
    <xf numFmtId="0" fontId="12" fillId="3" borderId="8" xfId="0" applyFont="1" applyFill="1" applyBorder="1" applyAlignment="1" applyProtection="1">
      <alignment horizontal="center" vertical="top" wrapText="1"/>
      <protection locked="0"/>
    </xf>
    <xf numFmtId="1" fontId="12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2" fillId="3" borderId="8" xfId="0" applyNumberFormat="1" applyFont="1" applyFill="1" applyBorder="1" applyAlignment="1" applyProtection="1">
      <alignment horizontal="center" vertical="top" wrapText="1"/>
      <protection hidden="1"/>
    </xf>
    <xf numFmtId="0" fontId="13" fillId="3" borderId="8" xfId="0" applyFont="1" applyFill="1" applyBorder="1" applyAlignment="1" applyProtection="1">
      <alignment horizontal="center" vertical="top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</xf>
    <xf numFmtId="0" fontId="14" fillId="7" borderId="8" xfId="0" applyFont="1" applyFill="1" applyBorder="1" applyAlignment="1" applyProtection="1">
      <alignment horizontal="center" vertical="center"/>
      <protection locked="0"/>
    </xf>
    <xf numFmtId="0" fontId="12" fillId="8" borderId="8" xfId="0" applyFont="1" applyFill="1" applyBorder="1" applyAlignment="1" applyProtection="1">
      <alignment horizontal="left" vertical="top" wrapText="1"/>
      <protection locked="0"/>
    </xf>
    <xf numFmtId="0" fontId="14" fillId="7" borderId="8" xfId="0" applyFont="1" applyFill="1" applyBorder="1" applyAlignment="1" applyProtection="1">
      <alignment horizontal="center" vertical="center" wrapText="1"/>
      <protection locked="0"/>
    </xf>
    <xf numFmtId="1" fontId="9" fillId="4" borderId="0" xfId="0" applyNumberFormat="1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top"/>
      <protection locked="0"/>
    </xf>
    <xf numFmtId="188" fontId="15" fillId="4" borderId="8" xfId="0" applyNumberFormat="1" applyFont="1" applyFill="1" applyBorder="1" applyAlignment="1" applyProtection="1">
      <alignment horizontal="center" vertical="top"/>
      <protection locked="0"/>
    </xf>
    <xf numFmtId="0" fontId="14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3" fillId="4" borderId="0" xfId="0" applyFont="1" applyFill="1" applyAlignment="1">
      <alignment horizontal="left" vertical="top"/>
    </xf>
    <xf numFmtId="0" fontId="14" fillId="4" borderId="13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horizontal="left" vertical="top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16" fillId="4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136"/>
  <sheetViews>
    <sheetView tabSelected="1" zoomScale="60" zoomScaleNormal="60" workbookViewId="0">
      <pane xSplit="3" ySplit="4" topLeftCell="D5" activePane="bottomRight" state="frozen"/>
      <selection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" defaultRowHeight="24" x14ac:dyDescent="0.2"/>
  <cols>
    <col min="1" max="1" width="10" style="6" customWidth="1"/>
    <col min="2" max="2" width="12.625" style="6" customWidth="1"/>
    <col min="3" max="3" width="22.75" style="6" customWidth="1"/>
    <col min="4" max="4" width="9" style="6"/>
    <col min="5" max="5" width="20.25" style="6" customWidth="1"/>
    <col min="6" max="6" width="22.75" style="6" customWidth="1"/>
    <col min="7" max="7" width="15.5" style="6" customWidth="1"/>
    <col min="8" max="8" width="18.5" style="6" customWidth="1"/>
    <col min="9" max="44" width="9" style="5"/>
    <col min="45" max="16384" width="9" style="6"/>
  </cols>
  <sheetData>
    <row r="1" spans="1:51" ht="54" customHeight="1" x14ac:dyDescent="0.2">
      <c r="A1" s="1" t="s">
        <v>0</v>
      </c>
      <c r="B1" s="2"/>
      <c r="C1" s="3" t="s">
        <v>1</v>
      </c>
      <c r="D1" s="3"/>
      <c r="E1" s="3"/>
      <c r="F1" s="3"/>
      <c r="G1" s="2" t="s">
        <v>2</v>
      </c>
      <c r="H1" s="4"/>
    </row>
    <row r="2" spans="1:51" ht="30.75" x14ac:dyDescent="0.2">
      <c r="A2" s="7" t="s">
        <v>3</v>
      </c>
      <c r="B2" s="8"/>
      <c r="C2" s="9" t="s">
        <v>4</v>
      </c>
      <c r="D2" s="10"/>
      <c r="E2" s="11"/>
      <c r="F2" s="10"/>
      <c r="G2" s="8" t="s">
        <v>5</v>
      </c>
      <c r="H2" s="12"/>
    </row>
    <row r="3" spans="1:51" s="5" customFormat="1" x14ac:dyDescent="0.2">
      <c r="A3" s="13" t="s">
        <v>6</v>
      </c>
      <c r="B3" s="14" t="s">
        <v>7</v>
      </c>
      <c r="C3" s="15"/>
      <c r="D3" s="15" t="s">
        <v>8</v>
      </c>
      <c r="E3" s="15"/>
      <c r="F3" s="15"/>
      <c r="G3" s="15"/>
      <c r="H3" s="16"/>
    </row>
    <row r="4" spans="1:51" s="5" customFormat="1" ht="48" x14ac:dyDescent="0.55000000000000004">
      <c r="A4" s="17" t="s">
        <v>9</v>
      </c>
      <c r="B4" s="18" t="s">
        <v>10</v>
      </c>
      <c r="C4" s="19"/>
      <c r="D4" s="20" t="s">
        <v>11</v>
      </c>
      <c r="E4" s="21" t="s">
        <v>12</v>
      </c>
      <c r="F4" s="21" t="s">
        <v>13</v>
      </c>
      <c r="G4" s="20" t="s">
        <v>14</v>
      </c>
      <c r="H4" s="20" t="s">
        <v>15</v>
      </c>
      <c r="J4" s="22" t="s">
        <v>16</v>
      </c>
      <c r="K4" s="23"/>
      <c r="L4" s="23"/>
      <c r="M4" s="23"/>
      <c r="N4" s="23"/>
      <c r="AS4" s="6"/>
      <c r="AT4" s="6"/>
      <c r="AU4" s="6"/>
      <c r="AV4" s="6"/>
      <c r="AW4" s="6"/>
      <c r="AX4" s="6"/>
      <c r="AY4" s="6"/>
    </row>
    <row r="5" spans="1:51" s="5" customFormat="1" ht="23.25" customHeight="1" x14ac:dyDescent="0.2">
      <c r="A5" s="24">
        <v>1</v>
      </c>
      <c r="B5" s="25" t="s">
        <v>17</v>
      </c>
      <c r="C5" s="25"/>
      <c r="D5" s="26">
        <v>4</v>
      </c>
      <c r="E5" s="27"/>
      <c r="F5" s="28" t="s">
        <v>18</v>
      </c>
      <c r="G5" s="29">
        <f>IF(F5=0,0,IF(F5="N/A",1,IF(F5&lt;=J$12,1,IF(F5=K$12,2,IF(F5&lt;K$12,(((F5-J$12)/N$10)+1),IF(F5=L$12,3,IF(F5&lt;L$12,(((F5-K$12)/N$10)+2),IF(F5=M$12,4,IF(F5&lt;M$12,(((F5-L$12)/N$10)+3),IF(F5&gt;=N$12,5,IF(F5&lt;N$12,(((F5-M$12)/N$10)+4),0)))))))))))</f>
        <v>1</v>
      </c>
      <c r="H5" s="30" t="str">
        <f>IF(G5=5,"ü","û")</f>
        <v>û</v>
      </c>
      <c r="J5" s="23" t="s">
        <v>19</v>
      </c>
      <c r="K5" s="23"/>
      <c r="L5" s="23"/>
      <c r="M5" s="23"/>
      <c r="N5" s="23">
        <v>5</v>
      </c>
      <c r="AS5" s="6"/>
      <c r="AT5" s="6"/>
      <c r="AU5" s="6"/>
      <c r="AV5" s="6"/>
      <c r="AW5" s="6"/>
      <c r="AX5" s="6"/>
      <c r="AY5" s="6"/>
    </row>
    <row r="6" spans="1:51" s="5" customFormat="1" ht="23.25" customHeight="1" x14ac:dyDescent="0.2">
      <c r="A6" s="24">
        <v>2</v>
      </c>
      <c r="B6" s="25" t="s">
        <v>20</v>
      </c>
      <c r="C6" s="25"/>
      <c r="D6" s="26">
        <v>4</v>
      </c>
      <c r="E6" s="27"/>
      <c r="F6" s="28" t="s">
        <v>18</v>
      </c>
      <c r="G6" s="29">
        <f t="shared" ref="G6:G18" si="0">IF(F6=0,0,IF(F6="N/A",1,IF(F6&lt;=J$12,1,IF(F6=K$12,2,IF(F6&lt;K$12,(((F6-J$12)/N$10)+1),IF(F6=L$12,3,IF(F6&lt;L$12,(((F6-K$12)/N$10)+2),IF(F6=M$12,4,IF(F6&lt;M$12,(((F6-L$12)/N$10)+3),IF(F6&gt;=N$12,5,IF(F6&lt;N$12,(((F6-M$12)/N$10)+4),0)))))))))))</f>
        <v>1</v>
      </c>
      <c r="H6" s="30" t="str">
        <f>IF(G6=5,"ü","û")</f>
        <v>û</v>
      </c>
      <c r="J6" s="31" t="s">
        <v>21</v>
      </c>
      <c r="K6" s="31" t="s">
        <v>22</v>
      </c>
      <c r="L6" s="31" t="s">
        <v>23</v>
      </c>
      <c r="M6" s="31" t="s">
        <v>24</v>
      </c>
      <c r="N6" s="31" t="s">
        <v>25</v>
      </c>
      <c r="AS6" s="6"/>
      <c r="AT6" s="6"/>
      <c r="AU6" s="6"/>
      <c r="AV6" s="6"/>
      <c r="AW6" s="6"/>
      <c r="AX6" s="6"/>
      <c r="AY6" s="6"/>
    </row>
    <row r="7" spans="1:51" s="5" customFormat="1" ht="23.25" customHeight="1" x14ac:dyDescent="0.2">
      <c r="A7" s="24">
        <v>3</v>
      </c>
      <c r="B7" s="25" t="s">
        <v>26</v>
      </c>
      <c r="C7" s="25"/>
      <c r="D7" s="26">
        <v>4</v>
      </c>
      <c r="E7" s="27"/>
      <c r="F7" s="28" t="s">
        <v>18</v>
      </c>
      <c r="G7" s="29">
        <f>IF(F7=0,0,IF(F7="N/A",1,IF(F7&lt;=J$12,1,IF(F7=K$12,2,IF(F7&lt;K$12,(((F7-J$12)/N$10)+1),IF(F7=L$12,3,IF(F7&lt;L$12,(((F7-K$12)/N$10)+2),IF(F7=M$12,4,IF(F7&lt;M$12,(((F7-L$12)/N$10)+3),IF(F7&gt;=N$12,5,IF(F7&lt;N$12,(((F7-M$12)/N$10)+4),0)))))))))))</f>
        <v>1</v>
      </c>
      <c r="H7" s="30" t="str">
        <f t="shared" ref="H7:H19" si="1">IF(G7=5,"ü","û")</f>
        <v>û</v>
      </c>
      <c r="J7" s="32">
        <v>30</v>
      </c>
      <c r="K7" s="32">
        <v>35</v>
      </c>
      <c r="L7" s="32">
        <v>40</v>
      </c>
      <c r="M7" s="32">
        <v>45</v>
      </c>
      <c r="N7" s="32">
        <v>50</v>
      </c>
      <c r="AS7" s="6"/>
      <c r="AT7" s="6"/>
      <c r="AU7" s="6"/>
      <c r="AV7" s="6"/>
      <c r="AW7" s="6"/>
      <c r="AX7" s="6"/>
      <c r="AY7" s="6"/>
    </row>
    <row r="8" spans="1:51" s="5" customFormat="1" ht="23.25" customHeight="1" x14ac:dyDescent="0.2">
      <c r="A8" s="24">
        <v>4</v>
      </c>
      <c r="B8" s="25" t="s">
        <v>27</v>
      </c>
      <c r="C8" s="25"/>
      <c r="D8" s="26">
        <v>4</v>
      </c>
      <c r="E8" s="27"/>
      <c r="F8" s="28" t="s">
        <v>18</v>
      </c>
      <c r="G8" s="29">
        <f t="shared" si="0"/>
        <v>1</v>
      </c>
      <c r="H8" s="30" t="str">
        <f t="shared" si="1"/>
        <v>û</v>
      </c>
      <c r="J8" s="23"/>
      <c r="K8" s="23"/>
      <c r="L8" s="23"/>
      <c r="M8" s="23"/>
      <c r="N8" s="23"/>
      <c r="AS8" s="6"/>
      <c r="AT8" s="6"/>
      <c r="AU8" s="6"/>
      <c r="AV8" s="6"/>
      <c r="AW8" s="6"/>
      <c r="AX8" s="6"/>
      <c r="AY8" s="6"/>
    </row>
    <row r="9" spans="1:51" s="5" customFormat="1" ht="23.25" customHeight="1" x14ac:dyDescent="0.2">
      <c r="A9" s="24">
        <v>5</v>
      </c>
      <c r="B9" s="25" t="s">
        <v>28</v>
      </c>
      <c r="C9" s="25"/>
      <c r="D9" s="26">
        <v>4</v>
      </c>
      <c r="E9" s="27"/>
      <c r="F9" s="28" t="s">
        <v>18</v>
      </c>
      <c r="G9" s="29">
        <f t="shared" si="0"/>
        <v>1</v>
      </c>
      <c r="H9" s="30" t="str">
        <f t="shared" si="1"/>
        <v>û</v>
      </c>
      <c r="J9" s="33" t="s">
        <v>10</v>
      </c>
      <c r="K9" s="23"/>
      <c r="L9" s="23"/>
      <c r="M9" s="23"/>
      <c r="N9" s="23"/>
      <c r="AS9" s="6"/>
      <c r="AT9" s="6"/>
      <c r="AU9" s="6"/>
      <c r="AV9" s="6"/>
      <c r="AW9" s="6"/>
      <c r="AX9" s="6"/>
      <c r="AY9" s="6"/>
    </row>
    <row r="10" spans="1:51" s="5" customFormat="1" ht="23.25" customHeight="1" x14ac:dyDescent="0.2">
      <c r="A10" s="24">
        <v>6</v>
      </c>
      <c r="B10" s="25" t="s">
        <v>29</v>
      </c>
      <c r="C10" s="25"/>
      <c r="D10" s="26">
        <v>4</v>
      </c>
      <c r="E10" s="27"/>
      <c r="F10" s="28" t="s">
        <v>18</v>
      </c>
      <c r="G10" s="29">
        <f t="shared" si="0"/>
        <v>1</v>
      </c>
      <c r="H10" s="30" t="str">
        <f t="shared" si="1"/>
        <v>û</v>
      </c>
      <c r="J10" s="23" t="s">
        <v>19</v>
      </c>
      <c r="K10" s="23"/>
      <c r="L10" s="23"/>
      <c r="M10" s="23"/>
      <c r="N10" s="34">
        <v>1</v>
      </c>
      <c r="AS10" s="6"/>
      <c r="AT10" s="6"/>
      <c r="AU10" s="6"/>
      <c r="AV10" s="6"/>
      <c r="AW10" s="6"/>
      <c r="AX10" s="6"/>
      <c r="AY10" s="6"/>
    </row>
    <row r="11" spans="1:51" s="5" customFormat="1" ht="23.25" customHeight="1" x14ac:dyDescent="0.2">
      <c r="A11" s="24">
        <v>7</v>
      </c>
      <c r="B11" s="25" t="s">
        <v>30</v>
      </c>
      <c r="C11" s="25"/>
      <c r="D11" s="26">
        <v>4</v>
      </c>
      <c r="E11" s="27"/>
      <c r="F11" s="28" t="s">
        <v>18</v>
      </c>
      <c r="G11" s="29">
        <f t="shared" si="0"/>
        <v>1</v>
      </c>
      <c r="H11" s="30" t="str">
        <f t="shared" si="1"/>
        <v>û</v>
      </c>
      <c r="J11" s="31" t="s">
        <v>21</v>
      </c>
      <c r="K11" s="31" t="s">
        <v>22</v>
      </c>
      <c r="L11" s="31" t="s">
        <v>23</v>
      </c>
      <c r="M11" s="31" t="s">
        <v>24</v>
      </c>
      <c r="N11" s="31" t="s">
        <v>25</v>
      </c>
      <c r="AS11" s="6"/>
      <c r="AT11" s="6"/>
      <c r="AU11" s="6"/>
      <c r="AV11" s="6"/>
      <c r="AW11" s="6"/>
      <c r="AX11" s="6"/>
      <c r="AY11" s="6"/>
    </row>
    <row r="12" spans="1:51" s="5" customFormat="1" ht="23.25" customHeight="1" x14ac:dyDescent="0.2">
      <c r="A12" s="24">
        <v>8</v>
      </c>
      <c r="B12" s="25" t="s">
        <v>31</v>
      </c>
      <c r="C12" s="25"/>
      <c r="D12" s="26">
        <v>4</v>
      </c>
      <c r="E12" s="27"/>
      <c r="F12" s="28" t="s">
        <v>18</v>
      </c>
      <c r="G12" s="29">
        <f t="shared" si="0"/>
        <v>1</v>
      </c>
      <c r="H12" s="30" t="str">
        <f t="shared" si="1"/>
        <v>û</v>
      </c>
      <c r="J12" s="32"/>
      <c r="K12" s="32">
        <v>1</v>
      </c>
      <c r="L12" s="32">
        <v>2</v>
      </c>
      <c r="M12" s="32">
        <v>3</v>
      </c>
      <c r="N12" s="32">
        <v>4</v>
      </c>
      <c r="AS12" s="6"/>
      <c r="AT12" s="6"/>
      <c r="AU12" s="6"/>
      <c r="AV12" s="6"/>
      <c r="AW12" s="6"/>
      <c r="AX12" s="6"/>
      <c r="AY12" s="6"/>
    </row>
    <row r="13" spans="1:51" s="5" customFormat="1" ht="23.25" customHeight="1" x14ac:dyDescent="0.2">
      <c r="A13" s="24">
        <v>9</v>
      </c>
      <c r="B13" s="25" t="s">
        <v>32</v>
      </c>
      <c r="C13" s="25"/>
      <c r="D13" s="26">
        <v>4</v>
      </c>
      <c r="E13" s="27"/>
      <c r="F13" s="28" t="s">
        <v>18</v>
      </c>
      <c r="G13" s="29">
        <f t="shared" si="0"/>
        <v>1</v>
      </c>
      <c r="H13" s="30" t="str">
        <f t="shared" si="1"/>
        <v>û</v>
      </c>
      <c r="J13" s="23"/>
      <c r="K13" s="23"/>
      <c r="L13" s="23"/>
      <c r="M13" s="23"/>
      <c r="N13" s="23"/>
      <c r="AS13" s="6"/>
      <c r="AT13" s="6"/>
      <c r="AU13" s="6"/>
      <c r="AV13" s="6"/>
      <c r="AW13" s="6"/>
      <c r="AX13" s="6"/>
      <c r="AY13" s="6"/>
    </row>
    <row r="14" spans="1:51" s="5" customFormat="1" ht="23.25" customHeight="1" x14ac:dyDescent="0.2">
      <c r="A14" s="24">
        <v>10</v>
      </c>
      <c r="B14" s="25" t="s">
        <v>33</v>
      </c>
      <c r="C14" s="25"/>
      <c r="D14" s="26">
        <v>4</v>
      </c>
      <c r="E14" s="35"/>
      <c r="F14" s="28" t="s">
        <v>18</v>
      </c>
      <c r="G14" s="29">
        <f t="shared" si="0"/>
        <v>1</v>
      </c>
      <c r="H14" s="30" t="str">
        <f t="shared" si="1"/>
        <v>û</v>
      </c>
      <c r="AS14" s="6"/>
      <c r="AT14" s="6"/>
      <c r="AU14" s="6"/>
      <c r="AV14" s="6"/>
      <c r="AW14" s="6"/>
      <c r="AX14" s="6"/>
      <c r="AY14" s="6"/>
    </row>
    <row r="15" spans="1:51" s="5" customFormat="1" ht="23.25" customHeight="1" x14ac:dyDescent="0.2">
      <c r="A15" s="24">
        <v>11</v>
      </c>
      <c r="B15" s="25" t="s">
        <v>34</v>
      </c>
      <c r="C15" s="25"/>
      <c r="D15" s="26">
        <v>4</v>
      </c>
      <c r="E15" s="35"/>
      <c r="F15" s="28" t="s">
        <v>18</v>
      </c>
      <c r="G15" s="29">
        <f t="shared" si="0"/>
        <v>1</v>
      </c>
      <c r="H15" s="30" t="str">
        <f t="shared" si="1"/>
        <v>û</v>
      </c>
      <c r="AS15" s="6"/>
      <c r="AT15" s="6"/>
      <c r="AU15" s="6"/>
      <c r="AV15" s="6"/>
      <c r="AW15" s="6"/>
      <c r="AX15" s="6"/>
      <c r="AY15" s="6"/>
    </row>
    <row r="16" spans="1:51" s="5" customFormat="1" ht="23.25" customHeight="1" x14ac:dyDescent="0.2">
      <c r="A16" s="24">
        <v>12</v>
      </c>
      <c r="B16" s="25" t="s">
        <v>35</v>
      </c>
      <c r="C16" s="25"/>
      <c r="D16" s="26">
        <v>4</v>
      </c>
      <c r="E16" s="35"/>
      <c r="F16" s="28" t="s">
        <v>18</v>
      </c>
      <c r="G16" s="29">
        <f t="shared" si="0"/>
        <v>1</v>
      </c>
      <c r="H16" s="30" t="str">
        <f t="shared" si="1"/>
        <v>û</v>
      </c>
      <c r="AS16" s="6"/>
      <c r="AT16" s="6"/>
      <c r="AU16" s="6"/>
      <c r="AV16" s="6"/>
      <c r="AW16" s="6"/>
      <c r="AX16" s="6"/>
      <c r="AY16" s="6"/>
    </row>
    <row r="17" spans="1:51" s="5" customFormat="1" ht="23.25" customHeight="1" x14ac:dyDescent="0.2">
      <c r="A17" s="24">
        <v>13</v>
      </c>
      <c r="B17" s="25" t="s">
        <v>36</v>
      </c>
      <c r="C17" s="25"/>
      <c r="D17" s="26">
        <v>4</v>
      </c>
      <c r="E17" s="35"/>
      <c r="F17" s="28" t="s">
        <v>18</v>
      </c>
      <c r="G17" s="29">
        <f t="shared" si="0"/>
        <v>1</v>
      </c>
      <c r="H17" s="30" t="str">
        <f t="shared" si="1"/>
        <v>û</v>
      </c>
      <c r="AS17" s="6"/>
      <c r="AT17" s="6"/>
      <c r="AU17" s="6"/>
      <c r="AV17" s="6"/>
      <c r="AW17" s="6"/>
      <c r="AX17" s="6"/>
      <c r="AY17" s="6"/>
    </row>
    <row r="18" spans="1:51" s="5" customFormat="1" ht="23.25" customHeight="1" x14ac:dyDescent="0.2">
      <c r="A18" s="24">
        <v>14</v>
      </c>
      <c r="B18" s="25" t="s">
        <v>37</v>
      </c>
      <c r="C18" s="25"/>
      <c r="D18" s="26">
        <v>4</v>
      </c>
      <c r="E18" s="35"/>
      <c r="F18" s="28" t="s">
        <v>18</v>
      </c>
      <c r="G18" s="29">
        <f t="shared" si="0"/>
        <v>1</v>
      </c>
      <c r="H18" s="30" t="str">
        <f t="shared" si="1"/>
        <v>û</v>
      </c>
      <c r="AS18" s="6"/>
      <c r="AT18" s="6"/>
      <c r="AU18" s="6"/>
      <c r="AV18" s="6"/>
      <c r="AW18" s="6"/>
      <c r="AX18" s="6"/>
      <c r="AY18" s="6"/>
    </row>
    <row r="19" spans="1:51" s="5" customFormat="1" ht="27" customHeight="1" x14ac:dyDescent="0.2">
      <c r="A19" s="36" t="s">
        <v>38</v>
      </c>
      <c r="B19" s="37"/>
      <c r="C19" s="38"/>
      <c r="D19" s="39">
        <v>50</v>
      </c>
      <c r="E19" s="40"/>
      <c r="F19" s="41" t="s">
        <v>18</v>
      </c>
      <c r="G19" s="42">
        <f>IF(F19=0,0,IF(F19="N/A",1,IF(F19&lt;=J$7,1,IF(F19=K$7,2,IF(F19&lt;K$7,(((F19-J$7)/N$5)+1),IF(F19=L$7,3,IF(F19&lt;L$7,(((F19-K$7)/N$5)+2),IF(F19=M$7,4,IF(F19&lt;M$7,(((F19-L$7)/N$5)+3),IF(F19&gt;=N$7,5,IF(F19&lt;N$7,(((F19-M$7)/N$5)+4),0)))))))))))</f>
        <v>1</v>
      </c>
      <c r="H19" s="43" t="str">
        <f t="shared" si="1"/>
        <v>û</v>
      </c>
      <c r="J19" s="23"/>
      <c r="K19" s="23"/>
      <c r="L19" s="23"/>
      <c r="M19" s="23"/>
      <c r="N19" s="34"/>
    </row>
    <row r="20" spans="1:51" s="5" customFormat="1" x14ac:dyDescent="0.2">
      <c r="J20" s="44"/>
      <c r="K20" s="44"/>
      <c r="L20" s="44"/>
      <c r="M20" s="44"/>
      <c r="N20" s="44"/>
    </row>
    <row r="21" spans="1:51" s="5" customFormat="1" ht="27.75" x14ac:dyDescent="0.2">
      <c r="A21" s="45" t="s">
        <v>39</v>
      </c>
      <c r="B21" s="45"/>
      <c r="C21" s="46" t="s">
        <v>40</v>
      </c>
      <c r="D21" s="46"/>
      <c r="E21" s="46"/>
      <c r="F21" s="47" t="s">
        <v>2</v>
      </c>
      <c r="G21" s="47" t="s">
        <v>41</v>
      </c>
      <c r="H21" s="47" t="s">
        <v>15</v>
      </c>
      <c r="J21" s="48"/>
      <c r="K21" s="48"/>
      <c r="L21" s="48"/>
      <c r="M21" s="48"/>
      <c r="N21" s="48"/>
    </row>
    <row r="22" spans="1:51" s="5" customFormat="1" ht="46.5" customHeight="1" x14ac:dyDescent="0.2">
      <c r="A22" s="45"/>
      <c r="B22" s="45"/>
      <c r="C22" s="46"/>
      <c r="D22" s="46"/>
      <c r="E22" s="46"/>
      <c r="F22" s="49">
        <v>2</v>
      </c>
      <c r="G22" s="50">
        <v>2</v>
      </c>
      <c r="H22" s="30" t="str">
        <f t="shared" ref="H22" si="2">IF(G22=5,"ü","û")</f>
        <v>û</v>
      </c>
      <c r="J22" s="23"/>
      <c r="K22" s="23"/>
      <c r="L22" s="23"/>
      <c r="M22" s="23"/>
      <c r="N22" s="23"/>
    </row>
    <row r="23" spans="1:51" s="5" customFormat="1" x14ac:dyDescent="0.2">
      <c r="J23" s="33"/>
      <c r="K23" s="23"/>
      <c r="L23" s="23"/>
      <c r="M23" s="23"/>
      <c r="N23" s="23"/>
    </row>
    <row r="24" spans="1:51" s="5" customFormat="1" x14ac:dyDescent="0.2">
      <c r="J24" s="23"/>
      <c r="K24" s="23"/>
      <c r="L24" s="23"/>
      <c r="M24" s="23"/>
      <c r="N24" s="34"/>
    </row>
    <row r="25" spans="1:51" s="5" customFormat="1" x14ac:dyDescent="0.2">
      <c r="J25" s="44"/>
      <c r="K25" s="44"/>
      <c r="L25" s="44"/>
      <c r="M25" s="44"/>
      <c r="N25" s="44"/>
    </row>
    <row r="26" spans="1:51" s="5" customFormat="1" x14ac:dyDescent="0.2">
      <c r="J26" s="48"/>
      <c r="K26" s="48"/>
      <c r="L26" s="48"/>
      <c r="M26" s="48"/>
      <c r="N26" s="48"/>
    </row>
    <row r="27" spans="1:51" s="5" customFormat="1" x14ac:dyDescent="0.2"/>
    <row r="28" spans="1:51" s="5" customFormat="1" x14ac:dyDescent="0.2"/>
    <row r="29" spans="1:51" s="5" customFormat="1" x14ac:dyDescent="0.2">
      <c r="A29" s="5" t="str">
        <f t="shared" ref="A29:F44" si="3">A4</f>
        <v>ลำดับ</v>
      </c>
      <c r="B29" s="5" t="str">
        <f t="shared" si="3"/>
        <v>หน่วยงาน</v>
      </c>
      <c r="C29" s="5" t="s">
        <v>10</v>
      </c>
      <c r="D29" s="5" t="str">
        <f t="shared" si="3"/>
        <v>เป้าหมาย</v>
      </c>
      <c r="E29" s="5" t="str">
        <f t="shared" si="3"/>
        <v>จำนวนผู้ประกอบการที่เข้าอบรม</v>
      </c>
      <c r="F29" s="5" t="str">
        <f t="shared" si="3"/>
        <v>จำนวนผู้ประกอบการที่ผ่านการอบรม</v>
      </c>
    </row>
    <row r="30" spans="1:51" s="5" customFormat="1" x14ac:dyDescent="0.2">
      <c r="A30" s="5">
        <f t="shared" si="3"/>
        <v>1</v>
      </c>
      <c r="B30" s="5" t="str">
        <f t="shared" si="3"/>
        <v>2) คณะวิทยาศาสตร์และเทคโนโลยี</v>
      </c>
      <c r="C30" s="5" t="s">
        <v>42</v>
      </c>
      <c r="D30" s="5">
        <f t="shared" si="3"/>
        <v>4</v>
      </c>
      <c r="E30" s="5">
        <f t="shared" si="3"/>
        <v>0</v>
      </c>
      <c r="F30" s="5" t="str">
        <f t="shared" si="3"/>
        <v>N/A</v>
      </c>
    </row>
    <row r="31" spans="1:51" s="5" customFormat="1" x14ac:dyDescent="0.2">
      <c r="A31" s="5">
        <f t="shared" si="3"/>
        <v>2</v>
      </c>
      <c r="B31" s="5" t="str">
        <f t="shared" si="3"/>
        <v>3) คณะมนุษยศาสตร์และสังคมศาสตร์</v>
      </c>
      <c r="C31" s="5" t="s">
        <v>43</v>
      </c>
      <c r="D31" s="5">
        <f t="shared" si="3"/>
        <v>4</v>
      </c>
      <c r="E31" s="5">
        <f t="shared" si="3"/>
        <v>0</v>
      </c>
      <c r="F31" s="5" t="str">
        <f t="shared" si="3"/>
        <v>N/A</v>
      </c>
    </row>
    <row r="32" spans="1:51" s="5" customFormat="1" x14ac:dyDescent="0.2">
      <c r="A32" s="5">
        <f t="shared" si="3"/>
        <v>3</v>
      </c>
      <c r="B32" s="5" t="str">
        <f t="shared" si="3"/>
        <v>4) คณะวิทยาการจัดการ</v>
      </c>
      <c r="C32" s="5" t="s">
        <v>44</v>
      </c>
      <c r="D32" s="5">
        <f t="shared" si="3"/>
        <v>4</v>
      </c>
      <c r="E32" s="5">
        <f t="shared" si="3"/>
        <v>0</v>
      </c>
      <c r="F32" s="5" t="str">
        <f t="shared" si="3"/>
        <v>N/A</v>
      </c>
    </row>
    <row r="33" spans="1:6" s="5" customFormat="1" x14ac:dyDescent="0.2">
      <c r="A33" s="5">
        <f t="shared" si="3"/>
        <v>4</v>
      </c>
      <c r="B33" s="5" t="str">
        <f t="shared" si="3"/>
        <v>5) คณะเทคโนโลยีอุตสาหกรรม</v>
      </c>
      <c r="C33" s="5" t="s">
        <v>45</v>
      </c>
      <c r="D33" s="5">
        <f t="shared" si="3"/>
        <v>4</v>
      </c>
      <c r="E33" s="5">
        <f t="shared" si="3"/>
        <v>0</v>
      </c>
      <c r="F33" s="5" t="str">
        <f t="shared" si="3"/>
        <v>N/A</v>
      </c>
    </row>
    <row r="34" spans="1:6" s="5" customFormat="1" x14ac:dyDescent="0.2">
      <c r="A34" s="5">
        <f t="shared" si="3"/>
        <v>5</v>
      </c>
      <c r="B34" s="5" t="str">
        <f t="shared" si="3"/>
        <v>6) คณะศิลปกรรมศาสตร์</v>
      </c>
      <c r="C34" s="5" t="s">
        <v>46</v>
      </c>
      <c r="D34" s="5">
        <f t="shared" si="3"/>
        <v>4</v>
      </c>
      <c r="E34" s="5">
        <f t="shared" si="3"/>
        <v>0</v>
      </c>
      <c r="F34" s="5" t="str">
        <f t="shared" si="3"/>
        <v>N/A</v>
      </c>
    </row>
    <row r="35" spans="1:6" s="5" customFormat="1" x14ac:dyDescent="0.2">
      <c r="A35" s="5">
        <f t="shared" si="3"/>
        <v>6</v>
      </c>
      <c r="B35" s="5" t="str">
        <f t="shared" si="3"/>
        <v>7)  บัณฑิตวิทยาลัย</v>
      </c>
      <c r="C35" s="5" t="s">
        <v>47</v>
      </c>
      <c r="D35" s="5">
        <f t="shared" si="3"/>
        <v>4</v>
      </c>
      <c r="E35" s="5">
        <f t="shared" si="3"/>
        <v>0</v>
      </c>
      <c r="F35" s="5" t="str">
        <f t="shared" si="3"/>
        <v>N/A</v>
      </c>
    </row>
    <row r="36" spans="1:6" s="5" customFormat="1" x14ac:dyDescent="0.2">
      <c r="A36" s="5">
        <f t="shared" si="3"/>
        <v>7</v>
      </c>
      <c r="B36" s="5" t="str">
        <f t="shared" si="3"/>
        <v>8)  วิทยาลัยนวัตกรรมและการจัดการ</v>
      </c>
      <c r="C36" s="5" t="s">
        <v>48</v>
      </c>
      <c r="D36" s="5">
        <f t="shared" si="3"/>
        <v>4</v>
      </c>
      <c r="E36" s="5">
        <f t="shared" si="3"/>
        <v>0</v>
      </c>
      <c r="F36" s="5" t="str">
        <f t="shared" si="3"/>
        <v>N/A</v>
      </c>
    </row>
    <row r="37" spans="1:6" s="5" customFormat="1" x14ac:dyDescent="0.2">
      <c r="A37" s="5">
        <f t="shared" si="3"/>
        <v>8</v>
      </c>
      <c r="B37" s="5" t="str">
        <f t="shared" si="3"/>
        <v>9) วิทยาลัยพยาบาลและสุขภาพ</v>
      </c>
      <c r="C37" s="5" t="s">
        <v>49</v>
      </c>
      <c r="D37" s="5">
        <f t="shared" si="3"/>
        <v>4</v>
      </c>
      <c r="E37" s="5">
        <f t="shared" si="3"/>
        <v>0</v>
      </c>
      <c r="F37" s="5" t="str">
        <f t="shared" si="3"/>
        <v>N/A</v>
      </c>
    </row>
    <row r="38" spans="1:6" s="5" customFormat="1" x14ac:dyDescent="0.2">
      <c r="A38" s="5">
        <f t="shared" si="3"/>
        <v>9</v>
      </c>
      <c r="B38" s="5" t="str">
        <f t="shared" si="3"/>
        <v>10) วิทยาลัยสหเวชศาสตร์</v>
      </c>
      <c r="C38" s="5" t="s">
        <v>50</v>
      </c>
      <c r="D38" s="5">
        <f t="shared" si="3"/>
        <v>4</v>
      </c>
      <c r="E38" s="5">
        <f t="shared" si="3"/>
        <v>0</v>
      </c>
      <c r="F38" s="5" t="str">
        <f t="shared" si="3"/>
        <v>N/A</v>
      </c>
    </row>
    <row r="39" spans="1:6" s="5" customFormat="1" x14ac:dyDescent="0.2">
      <c r="A39" s="5">
        <f t="shared" si="3"/>
        <v>10</v>
      </c>
      <c r="B39" s="5" t="str">
        <f t="shared" si="3"/>
        <v xml:space="preserve">11) วิทยาลัยโลจิสติกส์และซัพพลายเชน </v>
      </c>
      <c r="C39" s="5" t="s">
        <v>51</v>
      </c>
      <c r="D39" s="5">
        <f t="shared" si="3"/>
        <v>4</v>
      </c>
      <c r="E39" s="5">
        <f t="shared" si="3"/>
        <v>0</v>
      </c>
      <c r="F39" s="5" t="str">
        <f t="shared" si="3"/>
        <v>N/A</v>
      </c>
    </row>
    <row r="40" spans="1:6" s="5" customFormat="1" x14ac:dyDescent="0.2">
      <c r="A40" s="5">
        <f t="shared" si="3"/>
        <v>11</v>
      </c>
      <c r="B40" s="5" t="str">
        <f t="shared" si="3"/>
        <v>12) วิทยาลัยสถาปัตยกรรมศาสตร์</v>
      </c>
      <c r="C40" s="5" t="s">
        <v>52</v>
      </c>
      <c r="D40" s="5">
        <f t="shared" si="3"/>
        <v>4</v>
      </c>
      <c r="E40" s="5">
        <f t="shared" si="3"/>
        <v>0</v>
      </c>
      <c r="F40" s="5" t="str">
        <f t="shared" si="3"/>
        <v>N/A</v>
      </c>
    </row>
    <row r="41" spans="1:6" s="5" customFormat="1" x14ac:dyDescent="0.2">
      <c r="A41" s="5">
        <f t="shared" si="3"/>
        <v>12</v>
      </c>
      <c r="B41" s="5" t="str">
        <f t="shared" si="3"/>
        <v>13) วิทยาลัยการเมืองและการปกครอง</v>
      </c>
      <c r="C41" s="5" t="s">
        <v>53</v>
      </c>
      <c r="D41" s="5">
        <f t="shared" si="3"/>
        <v>4</v>
      </c>
      <c r="E41" s="5">
        <f t="shared" si="3"/>
        <v>0</v>
      </c>
      <c r="F41" s="5" t="str">
        <f t="shared" si="3"/>
        <v>N/A</v>
      </c>
    </row>
    <row r="42" spans="1:6" s="5" customFormat="1" x14ac:dyDescent="0.2">
      <c r="A42" s="5">
        <f t="shared" si="3"/>
        <v>13</v>
      </c>
      <c r="B42" s="5" t="str">
        <f t="shared" si="3"/>
        <v>14) วิทยาลัยการจัดการอุตสาหกรรมบริการ</v>
      </c>
      <c r="C42" s="5" t="s">
        <v>54</v>
      </c>
      <c r="D42" s="5">
        <f t="shared" si="3"/>
        <v>4</v>
      </c>
      <c r="E42" s="5">
        <f t="shared" si="3"/>
        <v>0</v>
      </c>
      <c r="F42" s="5" t="str">
        <f t="shared" si="3"/>
        <v>N/A</v>
      </c>
    </row>
    <row r="43" spans="1:6" s="5" customFormat="1" x14ac:dyDescent="0.2">
      <c r="A43" s="5">
        <f t="shared" si="3"/>
        <v>14</v>
      </c>
      <c r="B43" s="5" t="str">
        <f t="shared" si="3"/>
        <v>15) วิทยาลัยนิเทศศาสตร์</v>
      </c>
      <c r="C43" s="5" t="s">
        <v>55</v>
      </c>
      <c r="D43" s="5">
        <f t="shared" si="3"/>
        <v>4</v>
      </c>
      <c r="E43" s="5">
        <f t="shared" si="3"/>
        <v>0</v>
      </c>
      <c r="F43" s="5" t="str">
        <f t="shared" si="3"/>
        <v>N/A</v>
      </c>
    </row>
    <row r="44" spans="1:6" s="5" customFormat="1" x14ac:dyDescent="0.2">
      <c r="A44" s="5" t="str">
        <f t="shared" si="3"/>
        <v>ระดับมหาวิทยาลัย</v>
      </c>
      <c r="B44" s="5">
        <f t="shared" si="3"/>
        <v>0</v>
      </c>
      <c r="C44" s="5" t="s">
        <v>16</v>
      </c>
      <c r="D44" s="5">
        <f t="shared" si="3"/>
        <v>50</v>
      </c>
      <c r="E44" s="5">
        <f t="shared" si="3"/>
        <v>0</v>
      </c>
      <c r="F44" s="5" t="str">
        <f t="shared" si="3"/>
        <v>N/A</v>
      </c>
    </row>
    <row r="45" spans="1:6" s="5" customFormat="1" x14ac:dyDescent="0.2"/>
    <row r="46" spans="1:6" s="5" customFormat="1" x14ac:dyDescent="0.2"/>
    <row r="47" spans="1:6" s="5" customFormat="1" x14ac:dyDescent="0.2"/>
    <row r="48" spans="1:6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</sheetData>
  <mergeCells count="23">
    <mergeCell ref="B17:C17"/>
    <mergeCell ref="B18:C18"/>
    <mergeCell ref="A19:C19"/>
    <mergeCell ref="A21:B22"/>
    <mergeCell ref="C21:E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F1"/>
    <mergeCell ref="G1:H1"/>
    <mergeCell ref="A2:B2"/>
    <mergeCell ref="G2:H2"/>
    <mergeCell ref="B4:C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G2:H2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zoomScale="50" zoomScaleNormal="50" workbookViewId="0">
      <pane xSplit="7" ySplit="4" topLeftCell="J5" activePane="bottomRight" state="frozen"/>
      <selection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" defaultRowHeight="24" x14ac:dyDescent="0.2"/>
  <cols>
    <col min="1" max="1" width="9" style="75"/>
    <col min="2" max="3" width="33.75" style="75" customWidth="1"/>
    <col min="4" max="4" width="16.25" style="75" customWidth="1"/>
    <col min="5" max="5" width="11.5" style="75" customWidth="1"/>
    <col min="6" max="6" width="18.75" style="75" bestFit="1" customWidth="1"/>
    <col min="7" max="7" width="14" style="75" customWidth="1"/>
    <col min="8" max="8" width="39.25" style="75" customWidth="1"/>
    <col min="9" max="10" width="19.125" style="75" customWidth="1"/>
    <col min="11" max="52" width="9" style="57"/>
    <col min="53" max="16384" width="9" style="75"/>
  </cols>
  <sheetData>
    <row r="1" spans="1:11" ht="30.75" x14ac:dyDescent="0.2">
      <c r="A1" s="51"/>
      <c r="B1" s="52" t="s">
        <v>56</v>
      </c>
      <c r="C1" s="53" t="s">
        <v>1</v>
      </c>
      <c r="D1" s="53"/>
      <c r="E1" s="53"/>
      <c r="F1" s="54"/>
      <c r="G1" s="54"/>
      <c r="H1" s="54"/>
      <c r="I1" s="53"/>
      <c r="J1" s="55" t="s">
        <v>2</v>
      </c>
      <c r="K1" s="56"/>
    </row>
    <row r="2" spans="1:11" ht="30.75" x14ac:dyDescent="0.2">
      <c r="A2" s="58"/>
      <c r="B2" s="59" t="s">
        <v>3</v>
      </c>
      <c r="C2" s="60" t="s">
        <v>4</v>
      </c>
      <c r="D2" s="61"/>
      <c r="E2" s="61"/>
      <c r="F2" s="62"/>
      <c r="G2" s="62"/>
      <c r="H2" s="62"/>
      <c r="I2" s="61"/>
      <c r="J2" s="63" t="s">
        <v>5</v>
      </c>
      <c r="K2" s="64"/>
    </row>
    <row r="3" spans="1:11" s="57" customFormat="1" x14ac:dyDescent="0.2">
      <c r="A3" s="58"/>
      <c r="B3" s="13" t="s">
        <v>6</v>
      </c>
      <c r="C3" s="14" t="s">
        <v>7</v>
      </c>
      <c r="D3" s="15"/>
      <c r="E3" s="15" t="s">
        <v>8</v>
      </c>
      <c r="F3" s="65"/>
      <c r="G3" s="15"/>
      <c r="H3" s="15"/>
    </row>
    <row r="4" spans="1:11" ht="83.25" x14ac:dyDescent="0.2">
      <c r="A4" s="66" t="s">
        <v>9</v>
      </c>
      <c r="B4" s="67" t="s">
        <v>57</v>
      </c>
      <c r="C4" s="67" t="s">
        <v>58</v>
      </c>
      <c r="D4" s="67" t="s">
        <v>59</v>
      </c>
      <c r="E4" s="67" t="s">
        <v>60</v>
      </c>
      <c r="F4" s="68" t="s">
        <v>61</v>
      </c>
      <c r="G4" s="68"/>
      <c r="H4" s="66" t="s">
        <v>62</v>
      </c>
      <c r="I4" s="67" t="s">
        <v>63</v>
      </c>
      <c r="J4" s="67" t="s">
        <v>64</v>
      </c>
    </row>
    <row r="5" spans="1:11" s="57" customFormat="1" x14ac:dyDescent="0.2">
      <c r="A5" s="69"/>
      <c r="B5" s="69"/>
      <c r="C5" s="70"/>
      <c r="D5" s="70"/>
      <c r="E5" s="70"/>
      <c r="F5" s="71"/>
      <c r="G5" s="72"/>
      <c r="H5" s="69" t="s">
        <v>65</v>
      </c>
      <c r="I5" s="69"/>
      <c r="J5" s="69"/>
    </row>
    <row r="6" spans="1:11" s="57" customFormat="1" x14ac:dyDescent="0.2">
      <c r="A6" s="69"/>
      <c r="B6" s="69"/>
      <c r="C6" s="70"/>
      <c r="D6" s="70"/>
      <c r="E6" s="70"/>
      <c r="F6" s="71"/>
      <c r="G6" s="72"/>
      <c r="H6" s="69" t="s">
        <v>65</v>
      </c>
      <c r="I6" s="69"/>
      <c r="J6" s="69"/>
    </row>
    <row r="7" spans="1:11" s="57" customFormat="1" x14ac:dyDescent="0.2">
      <c r="A7" s="69"/>
      <c r="B7" s="69"/>
      <c r="C7" s="70"/>
      <c r="D7" s="70"/>
      <c r="E7" s="70"/>
      <c r="F7" s="73"/>
      <c r="G7" s="74"/>
      <c r="H7" s="69" t="s">
        <v>66</v>
      </c>
      <c r="I7" s="69"/>
      <c r="J7" s="69"/>
    </row>
    <row r="8" spans="1:11" s="57" customFormat="1" x14ac:dyDescent="0.2">
      <c r="A8" s="69"/>
      <c r="B8" s="69"/>
      <c r="C8" s="70"/>
      <c r="D8" s="70"/>
      <c r="E8" s="70"/>
      <c r="F8" s="73"/>
      <c r="G8" s="74"/>
      <c r="H8" s="69"/>
      <c r="I8" s="69"/>
      <c r="J8" s="69"/>
    </row>
    <row r="9" spans="1:11" s="57" customFormat="1" x14ac:dyDescent="0.2">
      <c r="A9" s="69"/>
      <c r="B9" s="69"/>
      <c r="C9" s="70"/>
      <c r="D9" s="70"/>
      <c r="E9" s="70"/>
      <c r="F9" s="73"/>
      <c r="G9" s="74"/>
      <c r="H9" s="69"/>
      <c r="I9" s="69"/>
      <c r="J9" s="69"/>
    </row>
    <row r="10" spans="1:11" s="57" customFormat="1" x14ac:dyDescent="0.2">
      <c r="A10" s="69"/>
      <c r="B10" s="69"/>
      <c r="C10" s="70"/>
      <c r="D10" s="70"/>
      <c r="E10" s="70"/>
      <c r="F10" s="73"/>
      <c r="G10" s="74"/>
      <c r="H10" s="69"/>
      <c r="I10" s="69"/>
      <c r="J10" s="69"/>
    </row>
    <row r="11" spans="1:11" s="57" customFormat="1" x14ac:dyDescent="0.2">
      <c r="A11" s="69"/>
      <c r="B11" s="69"/>
      <c r="C11" s="70"/>
      <c r="D11" s="70"/>
      <c r="E11" s="70"/>
      <c r="F11" s="73"/>
      <c r="G11" s="74"/>
      <c r="H11" s="69"/>
      <c r="I11" s="69"/>
      <c r="J11" s="69"/>
    </row>
    <row r="12" spans="1:11" s="57" customFormat="1" x14ac:dyDescent="0.2">
      <c r="A12" s="69"/>
      <c r="B12" s="69"/>
      <c r="C12" s="70"/>
      <c r="D12" s="70"/>
      <c r="E12" s="70"/>
      <c r="F12" s="73"/>
      <c r="G12" s="74"/>
      <c r="H12" s="69"/>
      <c r="I12" s="69"/>
      <c r="J12" s="69"/>
    </row>
    <row r="13" spans="1:11" s="57" customFormat="1" x14ac:dyDescent="0.2">
      <c r="A13" s="69"/>
      <c r="B13" s="69"/>
      <c r="C13" s="70"/>
      <c r="D13" s="70"/>
      <c r="E13" s="70"/>
      <c r="F13" s="73"/>
      <c r="G13" s="74"/>
      <c r="H13" s="69"/>
      <c r="I13" s="69"/>
      <c r="J13" s="69"/>
    </row>
    <row r="14" spans="1:11" s="57" customFormat="1" x14ac:dyDescent="0.2">
      <c r="A14" s="69"/>
      <c r="B14" s="69"/>
      <c r="C14" s="70"/>
      <c r="D14" s="70"/>
      <c r="E14" s="70"/>
      <c r="F14" s="73"/>
      <c r="G14" s="74"/>
      <c r="H14" s="69"/>
      <c r="I14" s="69"/>
      <c r="J14" s="69"/>
    </row>
    <row r="15" spans="1:11" s="57" customFormat="1" x14ac:dyDescent="0.2">
      <c r="A15" s="69"/>
      <c r="B15" s="69"/>
      <c r="C15" s="70"/>
      <c r="D15" s="70"/>
      <c r="E15" s="70"/>
      <c r="F15" s="73"/>
      <c r="G15" s="74"/>
      <c r="H15" s="69"/>
      <c r="I15" s="69"/>
      <c r="J15" s="69"/>
    </row>
    <row r="16" spans="1:11" s="57" customFormat="1" x14ac:dyDescent="0.2">
      <c r="A16" s="69"/>
      <c r="B16" s="69"/>
      <c r="C16" s="70"/>
      <c r="D16" s="70"/>
      <c r="E16" s="70"/>
      <c r="F16" s="73"/>
      <c r="G16" s="74"/>
      <c r="H16" s="69"/>
      <c r="I16" s="69"/>
      <c r="J16" s="69"/>
    </row>
    <row r="17" spans="1:10" s="57" customFormat="1" x14ac:dyDescent="0.2">
      <c r="A17" s="69"/>
      <c r="B17" s="69"/>
      <c r="C17" s="70"/>
      <c r="D17" s="70"/>
      <c r="E17" s="70"/>
      <c r="F17" s="73"/>
      <c r="G17" s="74"/>
      <c r="H17" s="69"/>
      <c r="I17" s="69"/>
      <c r="J17" s="69"/>
    </row>
    <row r="18" spans="1:10" s="57" customFormat="1" x14ac:dyDescent="0.2">
      <c r="A18" s="69"/>
      <c r="B18" s="69"/>
      <c r="C18" s="70"/>
      <c r="D18" s="70"/>
      <c r="E18" s="70"/>
      <c r="F18" s="73"/>
      <c r="G18" s="74"/>
      <c r="H18" s="69"/>
      <c r="I18" s="69"/>
      <c r="J18" s="69"/>
    </row>
    <row r="19" spans="1:10" s="57" customFormat="1" x14ac:dyDescent="0.2">
      <c r="A19" s="69"/>
      <c r="B19" s="69"/>
      <c r="C19" s="70"/>
      <c r="D19" s="70"/>
      <c r="E19" s="70"/>
      <c r="F19" s="73"/>
      <c r="G19" s="74"/>
      <c r="H19" s="69"/>
      <c r="I19" s="69"/>
      <c r="J19" s="69"/>
    </row>
    <row r="20" spans="1:10" s="57" customFormat="1" x14ac:dyDescent="0.2">
      <c r="A20" s="69"/>
      <c r="B20" s="69"/>
      <c r="C20" s="70"/>
      <c r="D20" s="70"/>
      <c r="E20" s="70"/>
      <c r="F20" s="73"/>
      <c r="G20" s="74"/>
      <c r="H20" s="69"/>
      <c r="I20" s="69"/>
      <c r="J20" s="69"/>
    </row>
    <row r="21" spans="1:10" s="57" customFormat="1" x14ac:dyDescent="0.2">
      <c r="A21" s="69"/>
      <c r="B21" s="69"/>
      <c r="C21" s="70"/>
      <c r="D21" s="70"/>
      <c r="E21" s="70"/>
      <c r="F21" s="73"/>
      <c r="G21" s="74"/>
      <c r="H21" s="69"/>
      <c r="I21" s="69"/>
      <c r="J21" s="69"/>
    </row>
    <row r="22" spans="1:10" s="57" customFormat="1" x14ac:dyDescent="0.2">
      <c r="A22" s="69"/>
      <c r="B22" s="69"/>
      <c r="C22" s="70"/>
      <c r="D22" s="70"/>
      <c r="E22" s="70"/>
      <c r="F22" s="73"/>
      <c r="G22" s="74"/>
      <c r="H22" s="69"/>
      <c r="I22" s="69"/>
      <c r="J22" s="69"/>
    </row>
    <row r="23" spans="1:10" s="57" customFormat="1" x14ac:dyDescent="0.2">
      <c r="A23" s="69"/>
      <c r="B23" s="69"/>
      <c r="C23" s="70"/>
      <c r="D23" s="70"/>
      <c r="E23" s="70"/>
      <c r="F23" s="73"/>
      <c r="G23" s="74"/>
      <c r="H23" s="69"/>
      <c r="I23" s="69"/>
      <c r="J23" s="69"/>
    </row>
    <row r="24" spans="1:10" s="57" customFormat="1" x14ac:dyDescent="0.2">
      <c r="A24" s="69"/>
      <c r="B24" s="69"/>
      <c r="C24" s="70"/>
      <c r="D24" s="70"/>
      <c r="E24" s="70"/>
      <c r="F24" s="73"/>
      <c r="G24" s="74"/>
      <c r="H24" s="69"/>
      <c r="I24" s="69"/>
      <c r="J24" s="69"/>
    </row>
    <row r="25" spans="1:10" s="57" customFormat="1" x14ac:dyDescent="0.2">
      <c r="A25" s="69"/>
      <c r="B25" s="69"/>
      <c r="C25" s="70"/>
      <c r="D25" s="70"/>
      <c r="E25" s="70"/>
      <c r="F25" s="73"/>
      <c r="G25" s="74"/>
      <c r="H25" s="69"/>
      <c r="I25" s="69"/>
      <c r="J25" s="69"/>
    </row>
    <row r="26" spans="1:10" s="57" customFormat="1" x14ac:dyDescent="0.2">
      <c r="A26" s="69"/>
      <c r="B26" s="69"/>
      <c r="C26" s="70"/>
      <c r="D26" s="70"/>
      <c r="E26" s="70"/>
      <c r="F26" s="73"/>
      <c r="G26" s="74"/>
      <c r="H26" s="69"/>
      <c r="I26" s="69"/>
      <c r="J26" s="69"/>
    </row>
    <row r="27" spans="1:10" s="57" customFormat="1" x14ac:dyDescent="0.2">
      <c r="A27" s="69"/>
      <c r="B27" s="69"/>
      <c r="C27" s="70"/>
      <c r="D27" s="70"/>
      <c r="E27" s="70"/>
      <c r="F27" s="73"/>
      <c r="G27" s="74"/>
      <c r="H27" s="69"/>
      <c r="I27" s="69"/>
      <c r="J27" s="69"/>
    </row>
    <row r="28" spans="1:10" s="57" customFormat="1" x14ac:dyDescent="0.2">
      <c r="A28" s="69"/>
      <c r="B28" s="69"/>
      <c r="C28" s="70"/>
      <c r="D28" s="70"/>
      <c r="E28" s="70"/>
      <c r="F28" s="73"/>
      <c r="G28" s="74"/>
      <c r="H28" s="69"/>
      <c r="I28" s="69"/>
      <c r="J28" s="69"/>
    </row>
    <row r="29" spans="1:10" s="57" customFormat="1" x14ac:dyDescent="0.2">
      <c r="A29" s="69"/>
      <c r="B29" s="69"/>
      <c r="C29" s="70"/>
      <c r="D29" s="70"/>
      <c r="E29" s="70"/>
      <c r="F29" s="73"/>
      <c r="G29" s="74"/>
      <c r="H29" s="69"/>
      <c r="I29" s="69"/>
      <c r="J29" s="69"/>
    </row>
    <row r="30" spans="1:10" s="57" customFormat="1" x14ac:dyDescent="0.2">
      <c r="A30" s="69"/>
      <c r="B30" s="69"/>
      <c r="C30" s="70"/>
      <c r="D30" s="70"/>
      <c r="E30" s="70"/>
      <c r="F30" s="73"/>
      <c r="G30" s="74"/>
      <c r="H30" s="69"/>
      <c r="I30" s="69"/>
      <c r="J30" s="69"/>
    </row>
    <row r="31" spans="1:10" s="57" customFormat="1" x14ac:dyDescent="0.2">
      <c r="A31" s="69"/>
      <c r="B31" s="69"/>
      <c r="C31" s="70"/>
      <c r="D31" s="70"/>
      <c r="E31" s="70"/>
      <c r="F31" s="71"/>
      <c r="G31" s="72"/>
      <c r="H31" s="69"/>
      <c r="I31" s="69"/>
      <c r="J31" s="69"/>
    </row>
    <row r="32" spans="1:10" s="57" customFormat="1" x14ac:dyDescent="0.2">
      <c r="A32" s="69"/>
      <c r="B32" s="69"/>
      <c r="C32" s="70"/>
      <c r="D32" s="70"/>
      <c r="E32" s="70"/>
      <c r="F32" s="71"/>
      <c r="G32" s="72"/>
      <c r="H32" s="69"/>
      <c r="I32" s="69"/>
      <c r="J32" s="69"/>
    </row>
    <row r="33" spans="1:10" s="57" customFormat="1" x14ac:dyDescent="0.2">
      <c r="A33" s="69"/>
      <c r="B33" s="69"/>
      <c r="C33" s="70"/>
      <c r="D33" s="70"/>
      <c r="E33" s="70"/>
      <c r="F33" s="71"/>
      <c r="G33" s="72"/>
      <c r="H33" s="69"/>
      <c r="I33" s="69"/>
      <c r="J33" s="69"/>
    </row>
    <row r="34" spans="1:10" s="57" customFormat="1" x14ac:dyDescent="0.2">
      <c r="A34" s="69"/>
      <c r="B34" s="69"/>
      <c r="C34" s="70"/>
      <c r="D34" s="70"/>
      <c r="E34" s="70"/>
      <c r="F34" s="71"/>
      <c r="G34" s="72"/>
      <c r="H34" s="69"/>
      <c r="I34" s="69"/>
      <c r="J34" s="69"/>
    </row>
    <row r="35" spans="1:10" s="57" customFormat="1" x14ac:dyDescent="0.2">
      <c r="A35" s="69"/>
      <c r="B35" s="69"/>
      <c r="C35" s="70"/>
      <c r="D35" s="70"/>
      <c r="E35" s="70"/>
      <c r="F35" s="71"/>
      <c r="G35" s="72"/>
      <c r="H35" s="69"/>
      <c r="I35" s="69"/>
      <c r="J35" s="69"/>
    </row>
    <row r="36" spans="1:10" s="57" customFormat="1" x14ac:dyDescent="0.2">
      <c r="A36" s="69"/>
      <c r="B36" s="69"/>
      <c r="C36" s="70"/>
      <c r="D36" s="70"/>
      <c r="E36" s="70"/>
      <c r="F36" s="71"/>
      <c r="G36" s="72"/>
      <c r="H36" s="69"/>
      <c r="I36" s="69"/>
      <c r="J36" s="69"/>
    </row>
    <row r="37" spans="1:10" s="57" customFormat="1" x14ac:dyDescent="0.2">
      <c r="A37" s="69"/>
      <c r="B37" s="69"/>
      <c r="C37" s="70"/>
      <c r="D37" s="70"/>
      <c r="E37" s="70"/>
      <c r="F37" s="71"/>
      <c r="G37" s="72"/>
      <c r="H37" s="69"/>
      <c r="I37" s="69"/>
      <c r="J37" s="69"/>
    </row>
    <row r="38" spans="1:10" s="57" customFormat="1" x14ac:dyDescent="0.2">
      <c r="A38" s="69"/>
      <c r="B38" s="69"/>
      <c r="C38" s="70"/>
      <c r="D38" s="70"/>
      <c r="E38" s="70"/>
      <c r="F38" s="71"/>
      <c r="G38" s="72"/>
      <c r="H38" s="69"/>
      <c r="I38" s="69"/>
      <c r="J38" s="69"/>
    </row>
    <row r="39" spans="1:10" s="57" customFormat="1" x14ac:dyDescent="0.2">
      <c r="A39" s="69"/>
      <c r="B39" s="69"/>
      <c r="C39" s="70"/>
      <c r="D39" s="70"/>
      <c r="E39" s="70"/>
      <c r="F39" s="71"/>
      <c r="G39" s="72"/>
      <c r="H39" s="69"/>
      <c r="I39" s="69"/>
      <c r="J39" s="69"/>
    </row>
    <row r="40" spans="1:10" s="57" customFormat="1" x14ac:dyDescent="0.2">
      <c r="A40" s="69"/>
      <c r="B40" s="69"/>
      <c r="C40" s="70"/>
      <c r="D40" s="70"/>
      <c r="E40" s="70"/>
      <c r="F40" s="71"/>
      <c r="G40" s="72"/>
      <c r="H40" s="69"/>
      <c r="I40" s="69"/>
      <c r="J40" s="69"/>
    </row>
    <row r="41" spans="1:10" s="57" customFormat="1" x14ac:dyDescent="0.2">
      <c r="A41" s="69"/>
      <c r="B41" s="69"/>
      <c r="C41" s="70"/>
      <c r="D41" s="70"/>
      <c r="E41" s="70"/>
      <c r="F41" s="71"/>
      <c r="G41" s="72"/>
      <c r="H41" s="69"/>
      <c r="I41" s="69"/>
      <c r="J41" s="69"/>
    </row>
    <row r="42" spans="1:10" s="57" customFormat="1" x14ac:dyDescent="0.2">
      <c r="A42" s="69"/>
      <c r="B42" s="69"/>
      <c r="C42" s="70"/>
      <c r="D42" s="70"/>
      <c r="E42" s="70"/>
      <c r="F42" s="71"/>
      <c r="G42" s="72"/>
      <c r="H42" s="69"/>
      <c r="I42" s="69"/>
      <c r="J42" s="69"/>
    </row>
    <row r="43" spans="1:10" s="57" customFormat="1" x14ac:dyDescent="0.2">
      <c r="A43" s="69"/>
      <c r="B43" s="69"/>
      <c r="C43" s="70"/>
      <c r="D43" s="70"/>
      <c r="E43" s="70"/>
      <c r="F43" s="71"/>
      <c r="G43" s="72"/>
      <c r="H43" s="69"/>
      <c r="I43" s="69"/>
      <c r="J43" s="69"/>
    </row>
    <row r="44" spans="1:10" s="57" customFormat="1" x14ac:dyDescent="0.2">
      <c r="A44" s="69"/>
      <c r="B44" s="69"/>
      <c r="C44" s="70"/>
      <c r="D44" s="70"/>
      <c r="E44" s="70"/>
      <c r="F44" s="71"/>
      <c r="G44" s="72"/>
      <c r="H44" s="69"/>
      <c r="I44" s="69"/>
      <c r="J44" s="69"/>
    </row>
    <row r="45" spans="1:10" s="57" customFormat="1" x14ac:dyDescent="0.2">
      <c r="A45" s="69"/>
      <c r="B45" s="69"/>
      <c r="C45" s="70"/>
      <c r="D45" s="70"/>
      <c r="E45" s="70"/>
      <c r="F45" s="71"/>
      <c r="G45" s="72"/>
      <c r="H45" s="69"/>
      <c r="I45" s="69"/>
      <c r="J45" s="69"/>
    </row>
    <row r="46" spans="1:10" s="57" customFormat="1" x14ac:dyDescent="0.2">
      <c r="A46" s="69"/>
      <c r="B46" s="69"/>
      <c r="C46" s="70"/>
      <c r="D46" s="70"/>
      <c r="E46" s="70"/>
      <c r="F46" s="71"/>
      <c r="G46" s="72"/>
      <c r="H46" s="69"/>
      <c r="I46" s="69"/>
      <c r="J46" s="69"/>
    </row>
    <row r="47" spans="1:10" s="57" customFormat="1" x14ac:dyDescent="0.2"/>
    <row r="48" spans="1:10" s="57" customFormat="1" x14ac:dyDescent="0.2"/>
    <row r="49" s="57" customFormat="1" x14ac:dyDescent="0.2"/>
    <row r="50" s="57" customFormat="1" x14ac:dyDescent="0.2"/>
    <row r="51" s="57" customFormat="1" x14ac:dyDescent="0.2"/>
  </sheetData>
  <mergeCells count="20">
    <mergeCell ref="F45:G45"/>
    <mergeCell ref="F46:G46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A1:A3"/>
    <mergeCell ref="F4:G4"/>
    <mergeCell ref="F5:G5"/>
    <mergeCell ref="F6:G6"/>
    <mergeCell ref="F31:G31"/>
    <mergeCell ref="F32:G3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2.4.5</vt:lpstr>
      <vt:lpstr>รายละเอียด 2.4.5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2022-01-11T09:24:14Z</dcterms:created>
  <dcterms:modified xsi:type="dcterms:W3CDTF">2022-01-11T09:24:24Z</dcterms:modified>
</cp:coreProperties>
</file>